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LİSTELER" sheetId="7" r:id="rId1"/>
    <sheet name="YAZILI 1" sheetId="1" r:id="rId2"/>
    <sheet name="SPEAKING 1" sheetId="2" r:id="rId3"/>
    <sheet name="LISTENING 1" sheetId="3" r:id="rId4"/>
    <sheet name="YAZILI 2" sheetId="4" r:id="rId5"/>
    <sheet name="SPEAKING 2" sheetId="5" r:id="rId6"/>
    <sheet name="LISTENING 2" sheetId="6" r:id="rId7"/>
  </sheets>
  <definedNames>
    <definedName name="_xlnm.Print_Area" localSheetId="2">'SPEAKING 1'!$A$1:$I$49</definedName>
    <definedName name="_xlnm.Print_Area" localSheetId="5">'SPEAKING 2'!$A$1:$I$49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5" i="5" l="1"/>
  <c r="C35" i="5"/>
  <c r="I35" i="5"/>
  <c r="E5" i="1" l="1"/>
  <c r="G5" i="1"/>
  <c r="E6" i="1"/>
  <c r="G6" i="1"/>
  <c r="E7" i="1"/>
  <c r="G7" i="1"/>
  <c r="E8" i="1"/>
  <c r="G8" i="1"/>
  <c r="E9" i="1"/>
  <c r="G9" i="1"/>
  <c r="E10" i="1"/>
  <c r="G10" i="1"/>
  <c r="E11" i="1"/>
  <c r="G11" i="1"/>
  <c r="E12" i="1"/>
  <c r="G12" i="1"/>
  <c r="E13" i="1"/>
  <c r="G13" i="1"/>
  <c r="E14" i="1"/>
  <c r="G14" i="1"/>
  <c r="E15" i="1"/>
  <c r="G15" i="1"/>
  <c r="E16" i="1"/>
  <c r="G16" i="1"/>
  <c r="E17" i="1"/>
  <c r="G17" i="1"/>
  <c r="E18" i="1"/>
  <c r="G18" i="1"/>
  <c r="E19" i="1"/>
  <c r="G19" i="1"/>
  <c r="E20" i="1"/>
  <c r="G20" i="1"/>
  <c r="E21" i="1"/>
  <c r="G21" i="1"/>
  <c r="E22" i="1"/>
  <c r="G22" i="1"/>
  <c r="E23" i="1"/>
  <c r="G23" i="1"/>
  <c r="E24" i="1"/>
  <c r="G24" i="1"/>
  <c r="E25" i="1"/>
  <c r="G25" i="1"/>
  <c r="E26" i="1"/>
  <c r="G26" i="1"/>
  <c r="E27" i="1"/>
  <c r="G27" i="1"/>
  <c r="E28" i="1"/>
  <c r="G28" i="1"/>
  <c r="E29" i="1"/>
  <c r="G29" i="1"/>
  <c r="E30" i="1"/>
  <c r="G30" i="1"/>
  <c r="E31" i="1"/>
  <c r="G31" i="1"/>
  <c r="E32" i="1"/>
  <c r="G32" i="1"/>
  <c r="E33" i="1"/>
  <c r="G33" i="1"/>
  <c r="E34" i="1"/>
  <c r="G34" i="1"/>
  <c r="E35" i="1"/>
  <c r="G35" i="1"/>
  <c r="E36" i="1"/>
  <c r="G36" i="1"/>
  <c r="E37" i="1"/>
  <c r="G37" i="1"/>
  <c r="E38" i="1"/>
  <c r="G38" i="1"/>
  <c r="E39" i="1"/>
  <c r="G39" i="1"/>
  <c r="E40" i="1"/>
  <c r="G40" i="1"/>
  <c r="E41" i="1"/>
  <c r="G41" i="1"/>
  <c r="E42" i="1"/>
  <c r="H42" i="1" s="1"/>
  <c r="F42" i="1"/>
  <c r="G42" i="1"/>
  <c r="E43" i="1"/>
  <c r="F43" i="1"/>
  <c r="G43" i="1"/>
  <c r="H43" i="1"/>
  <c r="E44" i="1"/>
  <c r="F44" i="1"/>
  <c r="G44" i="1"/>
  <c r="H44" i="1" s="1"/>
  <c r="I31" i="2"/>
  <c r="F29" i="1" s="1"/>
  <c r="H29" i="1" s="1"/>
  <c r="A3" i="3"/>
  <c r="A4" i="5"/>
  <c r="A3" i="4"/>
  <c r="H15" i="1" l="1"/>
  <c r="A3" i="6"/>
  <c r="C44" i="4"/>
  <c r="B44" i="4"/>
  <c r="C43" i="4"/>
  <c r="B43" i="4"/>
  <c r="C42" i="4"/>
  <c r="B42" i="4"/>
  <c r="C41" i="4"/>
  <c r="B41" i="4"/>
  <c r="C40" i="4"/>
  <c r="B40" i="4"/>
  <c r="C39" i="4"/>
  <c r="B39" i="4"/>
  <c r="C38" i="4"/>
  <c r="B38" i="4"/>
  <c r="C37" i="4"/>
  <c r="B37" i="4"/>
  <c r="C36" i="4"/>
  <c r="B36" i="4"/>
  <c r="C35" i="4"/>
  <c r="B35" i="4"/>
  <c r="C34" i="4"/>
  <c r="B34" i="4"/>
  <c r="C33" i="4"/>
  <c r="B33" i="4"/>
  <c r="C32" i="4"/>
  <c r="B32" i="4"/>
  <c r="C31" i="4"/>
  <c r="B31" i="4"/>
  <c r="C30" i="4"/>
  <c r="B30" i="4"/>
  <c r="C29" i="4"/>
  <c r="B29" i="4"/>
  <c r="C28" i="4"/>
  <c r="B28" i="4"/>
  <c r="C27" i="4"/>
  <c r="B27" i="4"/>
  <c r="C26" i="4"/>
  <c r="B26" i="4"/>
  <c r="C25" i="4"/>
  <c r="B25" i="4"/>
  <c r="C24" i="4"/>
  <c r="B24" i="4"/>
  <c r="C23" i="4"/>
  <c r="B23" i="4"/>
  <c r="C22" i="4"/>
  <c r="B22" i="4"/>
  <c r="C21" i="4"/>
  <c r="B21" i="4"/>
  <c r="C20" i="4"/>
  <c r="B20" i="4"/>
  <c r="C19" i="4"/>
  <c r="B19" i="4"/>
  <c r="C18" i="4"/>
  <c r="B18" i="4"/>
  <c r="C17" i="4"/>
  <c r="B17" i="4"/>
  <c r="C16" i="4"/>
  <c r="B16" i="4"/>
  <c r="C15" i="4"/>
  <c r="B15" i="4"/>
  <c r="C14" i="4"/>
  <c r="B14" i="4"/>
  <c r="C13" i="4"/>
  <c r="B13" i="4"/>
  <c r="C12" i="4"/>
  <c r="B12" i="4"/>
  <c r="C11" i="4"/>
  <c r="B11" i="4"/>
  <c r="C10" i="4"/>
  <c r="B10" i="4"/>
  <c r="C9" i="4"/>
  <c r="B9" i="4"/>
  <c r="C8" i="4"/>
  <c r="B8" i="4"/>
  <c r="C7" i="4"/>
  <c r="B7" i="4"/>
  <c r="C6" i="4"/>
  <c r="B6" i="4"/>
  <c r="C5" i="4"/>
  <c r="B5" i="4"/>
  <c r="C46" i="5"/>
  <c r="B46" i="5"/>
  <c r="C45" i="5"/>
  <c r="B45" i="5"/>
  <c r="C44" i="5"/>
  <c r="B44" i="5"/>
  <c r="C43" i="5"/>
  <c r="B43" i="5"/>
  <c r="C42" i="5"/>
  <c r="B42" i="5"/>
  <c r="C41" i="5"/>
  <c r="B41" i="5"/>
  <c r="C40" i="5"/>
  <c r="B40" i="5"/>
  <c r="C39" i="5"/>
  <c r="B39" i="5"/>
  <c r="C38" i="5"/>
  <c r="B38" i="5"/>
  <c r="C37" i="5"/>
  <c r="B37" i="5"/>
  <c r="C36" i="5"/>
  <c r="B36" i="5"/>
  <c r="C34" i="5"/>
  <c r="B34" i="5"/>
  <c r="C33" i="5"/>
  <c r="B33" i="5"/>
  <c r="C32" i="5"/>
  <c r="B32" i="5"/>
  <c r="C31" i="5"/>
  <c r="B31" i="5"/>
  <c r="C30" i="5"/>
  <c r="B30" i="5"/>
  <c r="C29" i="5"/>
  <c r="B29" i="5"/>
  <c r="C28" i="5"/>
  <c r="B28" i="5"/>
  <c r="C27" i="5"/>
  <c r="B27" i="5"/>
  <c r="C26" i="5"/>
  <c r="B26" i="5"/>
  <c r="C25" i="5"/>
  <c r="B25" i="5"/>
  <c r="C24" i="5"/>
  <c r="B24" i="5"/>
  <c r="C23" i="5"/>
  <c r="B23" i="5"/>
  <c r="C22" i="5"/>
  <c r="B22" i="5"/>
  <c r="C21" i="5"/>
  <c r="B21" i="5"/>
  <c r="C20" i="5"/>
  <c r="B20" i="5"/>
  <c r="C19" i="5"/>
  <c r="B19" i="5"/>
  <c r="C18" i="5"/>
  <c r="B18" i="5"/>
  <c r="C17" i="5"/>
  <c r="B17" i="5"/>
  <c r="C16" i="5"/>
  <c r="B16" i="5"/>
  <c r="C15" i="5"/>
  <c r="B15" i="5"/>
  <c r="C14" i="5"/>
  <c r="B14" i="5"/>
  <c r="C13" i="5"/>
  <c r="B13" i="5"/>
  <c r="C12" i="5"/>
  <c r="B12" i="5"/>
  <c r="C11" i="5"/>
  <c r="B11" i="5"/>
  <c r="C10" i="5"/>
  <c r="B10" i="5"/>
  <c r="C9" i="5"/>
  <c r="B9" i="5"/>
  <c r="C8" i="5"/>
  <c r="B8" i="5"/>
  <c r="C7" i="5"/>
  <c r="B7" i="5"/>
  <c r="C34" i="6"/>
  <c r="B34" i="6"/>
  <c r="C33" i="6"/>
  <c r="B33" i="6"/>
  <c r="C32" i="6"/>
  <c r="B32" i="6"/>
  <c r="C31" i="6"/>
  <c r="B31" i="6"/>
  <c r="C30" i="6"/>
  <c r="B30" i="6"/>
  <c r="C29" i="6"/>
  <c r="B29" i="6"/>
  <c r="C28" i="6"/>
  <c r="B28" i="6"/>
  <c r="C27" i="6"/>
  <c r="B27" i="6"/>
  <c r="C26" i="6"/>
  <c r="B26" i="6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C5" i="6"/>
  <c r="B5" i="6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5" i="3"/>
  <c r="B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5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5" i="4"/>
  <c r="F19" i="4"/>
  <c r="F28" i="4"/>
  <c r="F29" i="4"/>
  <c r="F36" i="4"/>
  <c r="F41" i="4"/>
  <c r="F43" i="4"/>
  <c r="I46" i="5"/>
  <c r="F44" i="4" s="1"/>
  <c r="I45" i="5"/>
  <c r="I44" i="5"/>
  <c r="F42" i="4" s="1"/>
  <c r="I43" i="5"/>
  <c r="I42" i="5"/>
  <c r="F40" i="4" s="1"/>
  <c r="I41" i="5"/>
  <c r="F39" i="4" s="1"/>
  <c r="I40" i="5"/>
  <c r="F38" i="4" s="1"/>
  <c r="I39" i="5"/>
  <c r="F37" i="4" s="1"/>
  <c r="I38" i="5"/>
  <c r="I37" i="5"/>
  <c r="F35" i="4" s="1"/>
  <c r="I36" i="5"/>
  <c r="F34" i="4" s="1"/>
  <c r="F33" i="4"/>
  <c r="I34" i="5"/>
  <c r="F32" i="4" s="1"/>
  <c r="I33" i="5"/>
  <c r="F31" i="4" s="1"/>
  <c r="I32" i="5"/>
  <c r="F30" i="4" s="1"/>
  <c r="I31" i="5"/>
  <c r="I30" i="5"/>
  <c r="I29" i="5"/>
  <c r="F27" i="4" s="1"/>
  <c r="I28" i="5"/>
  <c r="F26" i="4" s="1"/>
  <c r="I27" i="5"/>
  <c r="F25" i="4" s="1"/>
  <c r="I26" i="5"/>
  <c r="F24" i="4" s="1"/>
  <c r="I25" i="5"/>
  <c r="F23" i="4" s="1"/>
  <c r="I24" i="5"/>
  <c r="F22" i="4" s="1"/>
  <c r="I23" i="5"/>
  <c r="F21" i="4" s="1"/>
  <c r="I22" i="5"/>
  <c r="F20" i="4" s="1"/>
  <c r="I21" i="5"/>
  <c r="I20" i="5"/>
  <c r="F18" i="4" s="1"/>
  <c r="I19" i="5"/>
  <c r="F17" i="4" s="1"/>
  <c r="I18" i="5"/>
  <c r="F16" i="4" s="1"/>
  <c r="I17" i="5"/>
  <c r="F15" i="4" s="1"/>
  <c r="I16" i="5"/>
  <c r="F14" i="4" s="1"/>
  <c r="I15" i="5"/>
  <c r="F13" i="4" s="1"/>
  <c r="I14" i="5"/>
  <c r="F12" i="4" s="1"/>
  <c r="I13" i="5"/>
  <c r="F11" i="4" s="1"/>
  <c r="I12" i="5"/>
  <c r="F10" i="4" s="1"/>
  <c r="I11" i="5"/>
  <c r="F9" i="4" s="1"/>
  <c r="I10" i="5"/>
  <c r="F8" i="4" s="1"/>
  <c r="I9" i="5"/>
  <c r="F7" i="4" s="1"/>
  <c r="I8" i="5"/>
  <c r="F6" i="4" s="1"/>
  <c r="I7" i="5"/>
  <c r="F5" i="4" s="1"/>
  <c r="E44" i="4"/>
  <c r="E43" i="4"/>
  <c r="H43" i="4" s="1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I8" i="2"/>
  <c r="F6" i="1" s="1"/>
  <c r="H6" i="1" s="1"/>
  <c r="I9" i="2"/>
  <c r="F7" i="1" s="1"/>
  <c r="H7" i="1" s="1"/>
  <c r="I10" i="2"/>
  <c r="F8" i="1" s="1"/>
  <c r="H8" i="1" s="1"/>
  <c r="I11" i="2"/>
  <c r="F9" i="1" s="1"/>
  <c r="H9" i="1" s="1"/>
  <c r="I12" i="2"/>
  <c r="F10" i="1" s="1"/>
  <c r="H10" i="1" s="1"/>
  <c r="I13" i="2"/>
  <c r="F11" i="1" s="1"/>
  <c r="H11" i="1" s="1"/>
  <c r="I14" i="2"/>
  <c r="F12" i="1" s="1"/>
  <c r="H12" i="1" s="1"/>
  <c r="I15" i="2"/>
  <c r="F13" i="1" s="1"/>
  <c r="H13" i="1" s="1"/>
  <c r="I16" i="2"/>
  <c r="F14" i="1" s="1"/>
  <c r="H14" i="1" s="1"/>
  <c r="I17" i="2"/>
  <c r="F15" i="1" s="1"/>
  <c r="I18" i="2"/>
  <c r="F16" i="1" s="1"/>
  <c r="H16" i="1" s="1"/>
  <c r="I19" i="2"/>
  <c r="F17" i="1" s="1"/>
  <c r="H17" i="1" s="1"/>
  <c r="I20" i="2"/>
  <c r="F18" i="1" s="1"/>
  <c r="H18" i="1" s="1"/>
  <c r="I21" i="2"/>
  <c r="F19" i="1" s="1"/>
  <c r="H19" i="1" s="1"/>
  <c r="I22" i="2"/>
  <c r="F20" i="1" s="1"/>
  <c r="H20" i="1" s="1"/>
  <c r="I23" i="2"/>
  <c r="F21" i="1" s="1"/>
  <c r="H21" i="1" s="1"/>
  <c r="I24" i="2"/>
  <c r="F22" i="1" s="1"/>
  <c r="H22" i="1" s="1"/>
  <c r="I25" i="2"/>
  <c r="F23" i="1" s="1"/>
  <c r="H23" i="1" s="1"/>
  <c r="I26" i="2"/>
  <c r="F24" i="1" s="1"/>
  <c r="H24" i="1" s="1"/>
  <c r="I27" i="2"/>
  <c r="F25" i="1" s="1"/>
  <c r="H25" i="1" s="1"/>
  <c r="I28" i="2"/>
  <c r="F26" i="1" s="1"/>
  <c r="H26" i="1" s="1"/>
  <c r="I29" i="2"/>
  <c r="F27" i="1" s="1"/>
  <c r="H27" i="1" s="1"/>
  <c r="I30" i="2"/>
  <c r="F28" i="1" s="1"/>
  <c r="H28" i="1" s="1"/>
  <c r="I32" i="2"/>
  <c r="F30" i="1" s="1"/>
  <c r="H30" i="1" s="1"/>
  <c r="I33" i="2"/>
  <c r="F31" i="1" s="1"/>
  <c r="H31" i="1" s="1"/>
  <c r="I34" i="2"/>
  <c r="F32" i="1" s="1"/>
  <c r="H32" i="1" s="1"/>
  <c r="I35" i="2"/>
  <c r="F33" i="1" s="1"/>
  <c r="H33" i="1" s="1"/>
  <c r="I36" i="2"/>
  <c r="F34" i="1" s="1"/>
  <c r="H34" i="1" s="1"/>
  <c r="I37" i="2"/>
  <c r="F35" i="1" s="1"/>
  <c r="H35" i="1" s="1"/>
  <c r="I38" i="2"/>
  <c r="F36" i="1" s="1"/>
  <c r="H36" i="1" s="1"/>
  <c r="I39" i="2"/>
  <c r="F37" i="1" s="1"/>
  <c r="H37" i="1" s="1"/>
  <c r="I40" i="2"/>
  <c r="F38" i="1" s="1"/>
  <c r="H38" i="1" s="1"/>
  <c r="I41" i="2"/>
  <c r="F39" i="1" s="1"/>
  <c r="H39" i="1" s="1"/>
  <c r="I42" i="2"/>
  <c r="F40" i="1" s="1"/>
  <c r="H40" i="1" s="1"/>
  <c r="I43" i="2"/>
  <c r="F41" i="1" s="1"/>
  <c r="H41" i="1" s="1"/>
  <c r="I44" i="2"/>
  <c r="I45" i="2"/>
  <c r="I46" i="2"/>
  <c r="I7" i="2"/>
  <c r="F5" i="1" s="1"/>
  <c r="H5" i="1" s="1"/>
  <c r="H16" i="4" l="1"/>
  <c r="H31" i="4"/>
  <c r="H10" i="4"/>
  <c r="H25" i="4"/>
  <c r="H37" i="4"/>
  <c r="H28" i="4"/>
  <c r="H21" i="4"/>
  <c r="H11" i="4"/>
  <c r="H23" i="4"/>
  <c r="H35" i="4"/>
  <c r="H42" i="4"/>
  <c r="H13" i="4"/>
  <c r="H34" i="4"/>
  <c r="H22" i="4"/>
  <c r="H39" i="4"/>
  <c r="H18" i="4"/>
  <c r="H6" i="4"/>
  <c r="H7" i="4"/>
  <c r="H14" i="4"/>
  <c r="H26" i="4"/>
  <c r="H17" i="4"/>
  <c r="H29" i="4"/>
  <c r="H30" i="4"/>
  <c r="H19" i="4"/>
  <c r="H40" i="4"/>
  <c r="H27" i="4"/>
  <c r="H32" i="4"/>
  <c r="H12" i="4"/>
  <c r="H33" i="4"/>
  <c r="H38" i="4"/>
  <c r="H44" i="4"/>
  <c r="H8" i="4"/>
  <c r="H24" i="4"/>
  <c r="H9" i="4"/>
  <c r="H15" i="4"/>
  <c r="H20" i="4"/>
  <c r="H36" i="4"/>
  <c r="H41" i="4"/>
  <c r="H5" i="4"/>
</calcChain>
</file>

<file path=xl/sharedStrings.xml><?xml version="1.0" encoding="utf-8"?>
<sst xmlns="http://schemas.openxmlformats.org/spreadsheetml/2006/main" count="56" uniqueCount="25">
  <si>
    <t xml:space="preserve">Konuşma Sınavı Değerlendirme Çizelgesi 
</t>
  </si>
  <si>
    <t>CONTENT</t>
  </si>
  <si>
    <t>ORGANIZATION</t>
  </si>
  <si>
    <t>VOCABULARY</t>
  </si>
  <si>
    <t>FLUENCY</t>
  </si>
  <si>
    <t>ACCURACY</t>
  </si>
  <si>
    <t>TOTAL</t>
  </si>
  <si>
    <t>SIRA NO</t>
  </si>
  <si>
    <t>OKUL NO</t>
  </si>
  <si>
    <t>ADI SOYADI</t>
  </si>
  <si>
    <t>1. YAZILI</t>
  </si>
  <si>
    <t>YAZILI %50</t>
  </si>
  <si>
    <t>Speaking %25</t>
  </si>
  <si>
    <t>Listening %25</t>
  </si>
  <si>
    <t>Toplam Puan</t>
  </si>
  <si>
    <t>2. YAZILI</t>
  </si>
  <si>
    <t>Listening Exam 2</t>
  </si>
  <si>
    <t>Listening Exam 1</t>
  </si>
  <si>
    <t>7/G SINIFI</t>
  </si>
  <si>
    <t>7/G SINIFI SINAV PUAN ORTALAMALARI</t>
  </si>
  <si>
    <t>SINIF: 7/G</t>
  </si>
  <si>
    <t xml:space="preserve"> 2023-2024 EĞİTİM ÖĞRETİM YILI İNGİLİZCE DERSİ 1.DÖNEM 1. KONUŞMA SINAVI DEĞERLENDİRME ÖLÇEĞİ</t>
  </si>
  <si>
    <t xml:space="preserve"> 2023-2024 EĞİTİM ÖĞRETİM YILI İNGİLİZCE DERSİ 1.DÖNEM 2. KONUŞMA SINAVI DEĞERLENDİRME ÖLÇEĞİ</t>
  </si>
  <si>
    <t>Halil İbrahim KELEŞ</t>
  </si>
  <si>
    <t>İngilizce Öğretmeni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</si>
</sst>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\-0;"/>
  </numFmts>
  <fonts count="12">
    <font>
      <sz val="11"/>
      <color theme="1"/>
      <name val="Calibri"/>
      <family val="2"/>
      <scheme val="minor"/>
    </font>
    <font>
      <sz val="10"/>
      <name val="Arial"/>
      <family val="2"/>
      <charset val="162"/>
    </font>
    <font>
      <b/>
      <sz val="9"/>
      <name val="Arial"/>
      <family val="2"/>
      <charset val="162"/>
    </font>
    <font>
      <sz val="9"/>
      <name val="Arial"/>
      <family val="2"/>
      <charset val="162"/>
    </font>
    <font>
      <b/>
      <sz val="8"/>
      <name val="Arial"/>
      <family val="2"/>
      <charset val="162"/>
    </font>
    <font>
      <b/>
      <sz val="8"/>
      <color indexed="8"/>
      <name val="ARIAL"/>
      <charset val="1"/>
    </font>
    <font>
      <sz val="10"/>
      <color indexed="8"/>
      <name val="ARIAL"/>
      <charset val="1"/>
    </font>
    <font>
      <b/>
      <sz val="10"/>
      <name val="Arial"/>
      <family val="2"/>
      <charset val="162"/>
    </font>
    <font>
      <b/>
      <sz val="11"/>
      <color theme="1"/>
      <name val="Calibri"/>
      <family val="2"/>
      <charset val="162"/>
      <scheme val="minor"/>
    </font>
    <font>
      <b/>
      <sz val="9"/>
      <color theme="1"/>
      <name val="Arial"/>
      <family val="2"/>
      <charset val="162"/>
    </font>
    <font>
      <b/>
      <sz val="9"/>
      <color indexed="8"/>
      <name val="Tahoma"/>
      <family val="2"/>
      <charset val="162"/>
    </font>
    <font>
      <b/>
      <sz val="10"/>
      <color indexed="8"/>
      <name val="ARIAL"/>
      <charset val="1"/>
    </font>
  </fonts>
  <fills count="1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4" fillId="0" borderId="3" xfId="1" applyFont="1" applyBorder="1" applyAlignment="1">
      <alignment horizontal="center" vertical="center" textRotation="90" wrapText="1"/>
    </xf>
    <xf numFmtId="0" fontId="4" fillId="0" borderId="3" xfId="1" applyFont="1" applyBorder="1" applyAlignment="1" applyProtection="1">
      <alignment horizontal="left" vertical="center" textRotation="90" wrapText="1"/>
      <protection locked="0"/>
    </xf>
    <xf numFmtId="0" fontId="2" fillId="0" borderId="3" xfId="1" applyFont="1" applyBorder="1" applyAlignment="1" applyProtection="1">
      <alignment horizontal="center" vertical="center" wrapText="1"/>
      <protection locked="0"/>
    </xf>
    <xf numFmtId="0" fontId="4" fillId="0" borderId="1" xfId="1" applyFont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4" borderId="1" xfId="1" applyFont="1" applyFill="1" applyBorder="1" applyAlignment="1">
      <alignment horizontal="center" vertical="center" wrapText="1"/>
    </xf>
    <xf numFmtId="0" fontId="4" fillId="5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textRotation="90" wrapText="1"/>
    </xf>
    <xf numFmtId="0" fontId="3" fillId="0" borderId="0" xfId="1" applyFont="1" applyAlignment="1">
      <alignment horizontal="center" vertical="center" textRotation="90" wrapText="1"/>
    </xf>
    <xf numFmtId="0" fontId="2" fillId="0" borderId="0" xfId="1" applyFont="1" applyAlignment="1">
      <alignment horizontal="center" vertical="center" textRotation="90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 applyProtection="1">
      <alignment horizontal="center"/>
      <protection hidden="1"/>
    </xf>
    <xf numFmtId="1" fontId="5" fillId="0" borderId="0" xfId="1" applyNumberFormat="1" applyFont="1" applyAlignment="1">
      <alignment horizontal="right" vertical="top"/>
    </xf>
    <xf numFmtId="0" fontId="6" fillId="0" borderId="0" xfId="1" applyFont="1" applyAlignment="1">
      <alignment horizontal="right" vertical="top"/>
    </xf>
    <xf numFmtId="0" fontId="1" fillId="0" borderId="0" xfId="1" applyAlignment="1">
      <alignment horizontal="center"/>
    </xf>
    <xf numFmtId="0" fontId="7" fillId="0" borderId="0" xfId="1" applyFont="1" applyAlignment="1">
      <alignment horizontal="right"/>
    </xf>
    <xf numFmtId="0" fontId="2" fillId="0" borderId="1" xfId="1" applyFont="1" applyBorder="1" applyAlignment="1" applyProtection="1">
      <alignment horizontal="center" vertical="center" wrapText="1"/>
      <protection locked="0"/>
    </xf>
    <xf numFmtId="0" fontId="8" fillId="0" borderId="0" xfId="0" applyFont="1"/>
    <xf numFmtId="0" fontId="4" fillId="0" borderId="3" xfId="1" applyFont="1" applyBorder="1" applyAlignment="1" applyProtection="1">
      <alignment horizontal="center" vertical="center" textRotation="90" wrapText="1"/>
      <protection locked="0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8" fillId="0" borderId="0" xfId="0" applyFont="1" applyAlignment="1">
      <alignment horizontal="center"/>
    </xf>
    <xf numFmtId="1" fontId="10" fillId="0" borderId="1" xfId="0" applyNumberFormat="1" applyFont="1" applyBorder="1" applyAlignment="1">
      <alignment horizontal="center" vertical="top"/>
    </xf>
    <xf numFmtId="0" fontId="9" fillId="2" borderId="1" xfId="0" applyFont="1" applyFill="1" applyBorder="1" applyAlignment="1">
      <alignment horizontal="left" vertical="center" wrapText="1"/>
    </xf>
    <xf numFmtId="0" fontId="7" fillId="0" borderId="1" xfId="1" applyFont="1" applyBorder="1"/>
    <xf numFmtId="0" fontId="7" fillId="0" borderId="1" xfId="1" applyFont="1" applyBorder="1" applyAlignment="1">
      <alignment horizontal="left"/>
    </xf>
    <xf numFmtId="0" fontId="4" fillId="8" borderId="3" xfId="1" applyFont="1" applyFill="1" applyBorder="1" applyAlignment="1">
      <alignment horizontal="center" vertical="center" textRotation="90" wrapText="1"/>
    </xf>
    <xf numFmtId="0" fontId="4" fillId="8" borderId="3" xfId="1" applyFont="1" applyFill="1" applyBorder="1" applyAlignment="1" applyProtection="1">
      <alignment horizontal="center" vertical="center" textRotation="90" wrapText="1"/>
      <protection locked="0"/>
    </xf>
    <xf numFmtId="0" fontId="2" fillId="8" borderId="3" xfId="1" applyFont="1" applyFill="1" applyBorder="1" applyAlignment="1" applyProtection="1">
      <alignment horizontal="center" vertical="center" wrapText="1"/>
      <protection locked="0"/>
    </xf>
    <xf numFmtId="0" fontId="4" fillId="9" borderId="3" xfId="1" applyFont="1" applyFill="1" applyBorder="1" applyAlignment="1">
      <alignment horizontal="center" vertical="center" textRotation="90" wrapText="1"/>
    </xf>
    <xf numFmtId="0" fontId="4" fillId="9" borderId="3" xfId="1" applyFont="1" applyFill="1" applyBorder="1" applyAlignment="1" applyProtection="1">
      <alignment horizontal="left" vertical="center" textRotation="90" wrapText="1"/>
      <protection locked="0"/>
    </xf>
    <xf numFmtId="0" fontId="2" fillId="9" borderId="3" xfId="1" applyFont="1" applyFill="1" applyBorder="1" applyAlignment="1" applyProtection="1">
      <alignment horizontal="center" vertical="center" wrapText="1"/>
      <protection locked="0"/>
    </xf>
    <xf numFmtId="0" fontId="9" fillId="6" borderId="1" xfId="0" applyFont="1" applyFill="1" applyBorder="1" applyAlignment="1">
      <alignment horizontal="left" vertical="center" wrapText="1"/>
    </xf>
    <xf numFmtId="1" fontId="10" fillId="4" borderId="1" xfId="0" applyNumberFormat="1" applyFont="1" applyFill="1" applyBorder="1" applyAlignment="1">
      <alignment horizontal="center" vertical="top"/>
    </xf>
    <xf numFmtId="0" fontId="7" fillId="4" borderId="1" xfId="1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 vertical="center" wrapText="1"/>
    </xf>
    <xf numFmtId="0" fontId="7" fillId="6" borderId="1" xfId="1" applyFont="1" applyFill="1" applyBorder="1" applyAlignment="1">
      <alignment horizontal="center"/>
    </xf>
    <xf numFmtId="0" fontId="7" fillId="6" borderId="1" xfId="1" applyFont="1" applyFill="1" applyBorder="1"/>
    <xf numFmtId="0" fontId="7" fillId="0" borderId="4" xfId="1" applyFont="1" applyBorder="1" applyAlignment="1" applyProtection="1">
      <alignment horizontal="center"/>
      <protection hidden="1"/>
    </xf>
    <xf numFmtId="0" fontId="7" fillId="0" borderId="1" xfId="1" applyFont="1" applyBorder="1" applyAlignment="1" applyProtection="1">
      <alignment horizontal="center"/>
      <protection hidden="1"/>
    </xf>
    <xf numFmtId="164" fontId="11" fillId="6" borderId="1" xfId="1" applyNumberFormat="1" applyFont="1" applyFill="1" applyBorder="1" applyAlignment="1">
      <alignment horizontal="center" vertical="top"/>
    </xf>
    <xf numFmtId="164" fontId="11" fillId="3" borderId="1" xfId="1" applyNumberFormat="1" applyFont="1" applyFill="1" applyBorder="1" applyAlignment="1">
      <alignment horizontal="center" vertical="top"/>
    </xf>
    <xf numFmtId="0" fontId="7" fillId="3" borderId="1" xfId="1" applyFont="1" applyFill="1" applyBorder="1" applyAlignment="1" applyProtection="1">
      <alignment horizontal="center"/>
      <protection hidden="1"/>
    </xf>
    <xf numFmtId="0" fontId="7" fillId="4" borderId="1" xfId="1" applyFont="1" applyFill="1" applyBorder="1" applyAlignment="1" applyProtection="1">
      <alignment horizontal="center"/>
      <protection hidden="1"/>
    </xf>
    <xf numFmtId="0" fontId="7" fillId="5" borderId="1" xfId="1" applyFont="1" applyFill="1" applyBorder="1" applyAlignment="1" applyProtection="1">
      <alignment horizontal="center"/>
      <protection hidden="1"/>
    </xf>
    <xf numFmtId="164" fontId="7" fillId="0" borderId="4" xfId="1" applyNumberFormat="1" applyFont="1" applyBorder="1" applyAlignment="1" applyProtection="1">
      <alignment horizontal="center"/>
      <protection hidden="1"/>
    </xf>
    <xf numFmtId="164" fontId="7" fillId="0" borderId="1" xfId="1" applyNumberFormat="1" applyFont="1" applyBorder="1" applyAlignment="1" applyProtection="1">
      <alignment horizontal="center"/>
      <protection hidden="1"/>
    </xf>
    <xf numFmtId="164" fontId="7" fillId="0" borderId="1" xfId="1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6" borderId="2" xfId="1" applyFont="1" applyFill="1" applyBorder="1" applyAlignment="1" applyProtection="1">
      <alignment horizontal="center"/>
      <protection hidden="1"/>
    </xf>
    <xf numFmtId="0" fontId="7" fillId="6" borderId="4" xfId="1" applyFont="1" applyFill="1" applyBorder="1" applyAlignment="1" applyProtection="1">
      <alignment horizontal="center"/>
      <protection hidden="1"/>
    </xf>
    <xf numFmtId="0" fontId="7" fillId="7" borderId="2" xfId="1" applyFont="1" applyFill="1" applyBorder="1" applyAlignment="1">
      <alignment horizontal="center"/>
    </xf>
    <xf numFmtId="0" fontId="7" fillId="7" borderId="5" xfId="1" applyFont="1" applyFill="1" applyBorder="1" applyAlignment="1">
      <alignment horizontal="center"/>
    </xf>
    <xf numFmtId="0" fontId="7" fillId="7" borderId="4" xfId="1" applyFont="1" applyFill="1" applyBorder="1" applyAlignment="1">
      <alignment horizontal="center"/>
    </xf>
    <xf numFmtId="0" fontId="4" fillId="6" borderId="2" xfId="1" applyFont="1" applyFill="1" applyBorder="1" applyAlignment="1">
      <alignment horizontal="center" vertical="center" wrapText="1"/>
    </xf>
    <xf numFmtId="0" fontId="4" fillId="6" borderId="4" xfId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4" fillId="6" borderId="6" xfId="1" applyFont="1" applyFill="1" applyBorder="1" applyAlignment="1">
      <alignment horizontal="center" vertical="center"/>
    </xf>
    <xf numFmtId="0" fontId="4" fillId="6" borderId="7" xfId="1" applyFont="1" applyFill="1" applyBorder="1" applyAlignment="1">
      <alignment horizontal="center" vertical="center"/>
    </xf>
    <xf numFmtId="0" fontId="4" fillId="6" borderId="8" xfId="1" applyFont="1" applyFill="1" applyBorder="1" applyAlignment="1">
      <alignment horizontal="center" vertical="center"/>
    </xf>
    <xf numFmtId="0" fontId="4" fillId="6" borderId="9" xfId="1" applyFont="1" applyFill="1" applyBorder="1" applyAlignment="1">
      <alignment horizontal="center" vertical="center"/>
    </xf>
    <xf numFmtId="0" fontId="2" fillId="7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textRotation="90" wrapText="1"/>
    </xf>
    <xf numFmtId="0" fontId="2" fillId="3" borderId="1" xfId="1" applyFont="1" applyFill="1" applyBorder="1" applyAlignment="1">
      <alignment horizontal="center" vertical="center" textRotation="90"/>
    </xf>
  </cellXfs>
  <cellStyles count="2">
    <cellStyle name="Normal" xfId="0" builtinId="0"/>
    <cellStyle name="Normal 2" xfId="1"/>
  </cellStyles>
  <dxfs count="14">
    <dxf>
      <font>
        <color theme="0" tint="-0.14996795556505021"/>
      </font>
    </dxf>
    <dxf>
      <fill>
        <patternFill>
          <bgColor rgb="FFC00000"/>
        </patternFill>
      </fill>
    </dxf>
    <dxf>
      <font>
        <color theme="0" tint="-0.14996795556505021"/>
      </font>
    </dxf>
    <dxf>
      <fill>
        <patternFill>
          <bgColor theme="5" tint="0.39994506668294322"/>
        </patternFill>
      </fill>
    </dxf>
    <dxf>
      <fill>
        <patternFill>
          <bgColor rgb="FFC00000"/>
        </patternFill>
      </fill>
    </dxf>
    <dxf>
      <font>
        <color theme="0" tint="-0.14996795556505021"/>
      </font>
    </dxf>
    <dxf>
      <fill>
        <patternFill>
          <bgColor rgb="FFC00000"/>
        </patternFill>
      </fill>
    </dxf>
    <dxf>
      <font>
        <color theme="0" tint="-0.14996795556505021"/>
      </font>
    </dxf>
    <dxf>
      <fill>
        <patternFill>
          <bgColor rgb="FFC00000"/>
        </patternFill>
      </fill>
    </dxf>
    <dxf>
      <font>
        <color theme="0" tint="-0.14996795556505021"/>
      </font>
    </dxf>
    <dxf>
      <fill>
        <patternFill>
          <bgColor theme="5" tint="0.39994506668294322"/>
        </patternFill>
      </fill>
    </dxf>
    <dxf>
      <fill>
        <patternFill>
          <bgColor rgb="FFC00000"/>
        </patternFill>
      </fill>
    </dxf>
    <dxf>
      <font>
        <color theme="0" tint="-0.14996795556505021"/>
      </font>
    </dxf>
    <dxf>
      <fill>
        <patternFill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LISTENING 1'!A1"/><Relationship Id="rId2" Type="http://schemas.openxmlformats.org/officeDocument/2006/relationships/hyperlink" Target="#'SPEAKING 1'!A1"/><Relationship Id="rId1" Type="http://schemas.openxmlformats.org/officeDocument/2006/relationships/hyperlink" Target="#'YAZILI 1'!A1"/><Relationship Id="rId6" Type="http://schemas.openxmlformats.org/officeDocument/2006/relationships/hyperlink" Target="#'LISTENING 2'!A1"/><Relationship Id="rId5" Type="http://schemas.openxmlformats.org/officeDocument/2006/relationships/hyperlink" Target="#'SPEAKING 2'!A1"/><Relationship Id="rId4" Type="http://schemas.openxmlformats.org/officeDocument/2006/relationships/hyperlink" Target="#'YAZILI 2'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LISTENING 1'!A1"/><Relationship Id="rId2" Type="http://schemas.openxmlformats.org/officeDocument/2006/relationships/hyperlink" Target="#'SPEAKING 1'!A1"/><Relationship Id="rId1" Type="http://schemas.openxmlformats.org/officeDocument/2006/relationships/hyperlink" Target="#'YAZILI 1'!A1"/><Relationship Id="rId6" Type="http://schemas.openxmlformats.org/officeDocument/2006/relationships/hyperlink" Target="#'LISTENING 2'!A1"/><Relationship Id="rId5" Type="http://schemas.openxmlformats.org/officeDocument/2006/relationships/hyperlink" Target="#'SPEAKING 2'!A1"/><Relationship Id="rId4" Type="http://schemas.openxmlformats.org/officeDocument/2006/relationships/hyperlink" Target="#'YAZILI 2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'LISTENING 1'!A1"/><Relationship Id="rId2" Type="http://schemas.openxmlformats.org/officeDocument/2006/relationships/hyperlink" Target="#'SPEAKING 1'!A1"/><Relationship Id="rId1" Type="http://schemas.openxmlformats.org/officeDocument/2006/relationships/hyperlink" Target="#'YAZILI 1'!A1"/><Relationship Id="rId6" Type="http://schemas.openxmlformats.org/officeDocument/2006/relationships/hyperlink" Target="#'LISTENING 2'!A1"/><Relationship Id="rId5" Type="http://schemas.openxmlformats.org/officeDocument/2006/relationships/hyperlink" Target="#'SPEAKING 2'!A1"/><Relationship Id="rId4" Type="http://schemas.openxmlformats.org/officeDocument/2006/relationships/hyperlink" Target="#'YAZILI 2'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'LISTENING 1'!A1"/><Relationship Id="rId2" Type="http://schemas.openxmlformats.org/officeDocument/2006/relationships/hyperlink" Target="#'SPEAKING 1'!A1"/><Relationship Id="rId1" Type="http://schemas.openxmlformats.org/officeDocument/2006/relationships/hyperlink" Target="#'YAZILI 1'!A1"/><Relationship Id="rId6" Type="http://schemas.openxmlformats.org/officeDocument/2006/relationships/hyperlink" Target="#'LISTENING 2'!A1"/><Relationship Id="rId5" Type="http://schemas.openxmlformats.org/officeDocument/2006/relationships/hyperlink" Target="#'SPEAKING 2'!A1"/><Relationship Id="rId4" Type="http://schemas.openxmlformats.org/officeDocument/2006/relationships/hyperlink" Target="#'YAZILI 2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'LISTENING 1'!A1"/><Relationship Id="rId2" Type="http://schemas.openxmlformats.org/officeDocument/2006/relationships/hyperlink" Target="#'SPEAKING 1'!A1"/><Relationship Id="rId1" Type="http://schemas.openxmlformats.org/officeDocument/2006/relationships/hyperlink" Target="#'YAZILI 1'!A1"/><Relationship Id="rId6" Type="http://schemas.openxmlformats.org/officeDocument/2006/relationships/hyperlink" Target="#'LISTENING 2'!A1"/><Relationship Id="rId5" Type="http://schemas.openxmlformats.org/officeDocument/2006/relationships/hyperlink" Target="#'SPEAKING 2'!A1"/><Relationship Id="rId4" Type="http://schemas.openxmlformats.org/officeDocument/2006/relationships/hyperlink" Target="#'YAZILI 2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'LISTENING 1'!A1"/><Relationship Id="rId2" Type="http://schemas.openxmlformats.org/officeDocument/2006/relationships/hyperlink" Target="#'SPEAKING 1'!A1"/><Relationship Id="rId1" Type="http://schemas.openxmlformats.org/officeDocument/2006/relationships/hyperlink" Target="#'YAZILI 1'!A1"/><Relationship Id="rId6" Type="http://schemas.openxmlformats.org/officeDocument/2006/relationships/hyperlink" Target="#'LISTENING 2'!A1"/><Relationship Id="rId5" Type="http://schemas.openxmlformats.org/officeDocument/2006/relationships/hyperlink" Target="#'SPEAKING 2'!A1"/><Relationship Id="rId4" Type="http://schemas.openxmlformats.org/officeDocument/2006/relationships/hyperlink" Target="#'YAZILI 2'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'LISTENING 1'!A1"/><Relationship Id="rId2" Type="http://schemas.openxmlformats.org/officeDocument/2006/relationships/hyperlink" Target="#'SPEAKING 1'!A1"/><Relationship Id="rId1" Type="http://schemas.openxmlformats.org/officeDocument/2006/relationships/hyperlink" Target="#'YAZILI 1'!A1"/><Relationship Id="rId6" Type="http://schemas.openxmlformats.org/officeDocument/2006/relationships/hyperlink" Target="#'LISTENING 2'!A1"/><Relationship Id="rId5" Type="http://schemas.openxmlformats.org/officeDocument/2006/relationships/hyperlink" Target="#'SPEAKING 2'!A1"/><Relationship Id="rId4" Type="http://schemas.openxmlformats.org/officeDocument/2006/relationships/hyperlink" Target="#'YAZILI 2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76200</xdr:colOff>
      <xdr:row>2</xdr:row>
      <xdr:rowOff>0</xdr:rowOff>
    </xdr:from>
    <xdr:to>
      <xdr:col>7</xdr:col>
      <xdr:colOff>419100</xdr:colOff>
      <xdr:row>14</xdr:row>
      <xdr:rowOff>114300</xdr:rowOff>
    </xdr:to>
    <xdr:grpSp>
      <xdr:nvGrpSpPr>
        <xdr:cNvPr id="11" name="Grup 10">
          <a:extLst>
            <a:ext uri="{FF2B5EF4-FFF2-40B4-BE49-F238E27FC236}">
              <a16:creationId xmlns:a16="http://schemas.microsoft.com/office/drawing/2014/main" xmlns="" id="{2B98BF8B-A8F1-987B-FBE0-564A2DB37679}"/>
            </a:ext>
          </a:extLst>
        </xdr:cNvPr>
        <xdr:cNvGrpSpPr/>
      </xdr:nvGrpSpPr>
      <xdr:grpSpPr>
        <a:xfrm>
          <a:off x="3680460" y="365760"/>
          <a:ext cx="2171700" cy="2438400"/>
          <a:chOff x="3390900" y="47625"/>
          <a:chExt cx="2171700" cy="2400300"/>
        </a:xfrm>
      </xdr:grpSpPr>
      <xdr:grpSp>
        <xdr:nvGrpSpPr>
          <xdr:cNvPr id="9" name="Grup 8">
            <a:extLst>
              <a:ext uri="{FF2B5EF4-FFF2-40B4-BE49-F238E27FC236}">
                <a16:creationId xmlns:a16="http://schemas.microsoft.com/office/drawing/2014/main" xmlns="" id="{D5C56B2C-6C61-2BE3-619C-3C58E167F7E9}"/>
              </a:ext>
            </a:extLst>
          </xdr:cNvPr>
          <xdr:cNvGrpSpPr/>
        </xdr:nvGrpSpPr>
        <xdr:grpSpPr>
          <a:xfrm>
            <a:off x="3552825" y="495300"/>
            <a:ext cx="1771650" cy="1952625"/>
            <a:chOff x="3514725" y="771525"/>
            <a:chExt cx="1771650" cy="1952625"/>
          </a:xfrm>
        </xdr:grpSpPr>
        <xdr:sp macro="" textlink="">
          <xdr:nvSpPr>
            <xdr:cNvPr id="3" name="Dikdörtgen: Köşeleri Yuvarlatılmış 2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xmlns="" id="{745702B1-454F-E9B2-8A63-DDF0CE43329E}"/>
                </a:ext>
              </a:extLst>
            </xdr:cNvPr>
            <xdr:cNvSpPr/>
          </xdr:nvSpPr>
          <xdr:spPr>
            <a:xfrm>
              <a:off x="3533775" y="7715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1. YAZILI</a:t>
              </a:r>
            </a:p>
          </xdr:txBody>
        </xdr:sp>
        <xdr:sp macro="" textlink="">
          <xdr:nvSpPr>
            <xdr:cNvPr id="4" name="Dikdörtgen: Köşeleri Yuvarlatılmış 3">
              <a:hlinkClick xmlns:r="http://schemas.openxmlformats.org/officeDocument/2006/relationships" r:id="rId2"/>
              <a:extLst>
                <a:ext uri="{FF2B5EF4-FFF2-40B4-BE49-F238E27FC236}">
                  <a16:creationId xmlns:a16="http://schemas.microsoft.com/office/drawing/2014/main" xmlns="" id="{BF79AC47-B75B-4521-8E86-99E66710239B}"/>
                </a:ext>
              </a:extLst>
            </xdr:cNvPr>
            <xdr:cNvSpPr/>
          </xdr:nvSpPr>
          <xdr:spPr>
            <a:xfrm>
              <a:off x="3533775" y="1104900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1</a:t>
              </a:r>
            </a:p>
          </xdr:txBody>
        </xdr:sp>
        <xdr:sp macro="" textlink="">
          <xdr:nvSpPr>
            <xdr:cNvPr id="5" name="Dikdörtgen: Köşeleri Yuvarlatılmış 4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xmlns="" id="{D39E2549-1ED2-44BA-9E47-D08FC03135BF}"/>
                </a:ext>
              </a:extLst>
            </xdr:cNvPr>
            <xdr:cNvSpPr/>
          </xdr:nvSpPr>
          <xdr:spPr>
            <a:xfrm>
              <a:off x="3533775" y="14573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1</a:t>
              </a:r>
            </a:p>
          </xdr:txBody>
        </xdr:sp>
        <xdr:sp macro="" textlink="">
          <xdr:nvSpPr>
            <xdr:cNvPr id="6" name="Dikdörtgen: Köşeleri Yuvarlatılmış 5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xmlns="" id="{86E356DB-7CCD-4F6A-B10E-F853D3CBC15D}"/>
                </a:ext>
              </a:extLst>
            </xdr:cNvPr>
            <xdr:cNvSpPr/>
          </xdr:nvSpPr>
          <xdr:spPr>
            <a:xfrm>
              <a:off x="3524250" y="18192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2. YAZILI</a:t>
              </a:r>
            </a:p>
          </xdr:txBody>
        </xdr:sp>
        <xdr:sp macro="" textlink="">
          <xdr:nvSpPr>
            <xdr:cNvPr id="7" name="Dikdörtgen: Köşeleri Yuvarlatılmış 6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xmlns="" id="{2F171AAC-5E2B-483F-B69B-7A99F822CA79}"/>
                </a:ext>
              </a:extLst>
            </xdr:cNvPr>
            <xdr:cNvSpPr/>
          </xdr:nvSpPr>
          <xdr:spPr>
            <a:xfrm>
              <a:off x="3524250" y="2152650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2</a:t>
              </a:r>
            </a:p>
          </xdr:txBody>
        </xdr:sp>
        <xdr:sp macro="" textlink="">
          <xdr:nvSpPr>
            <xdr:cNvPr id="8" name="Dikdörtgen: Köşeleri Yuvarlatılmış 7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xmlns="" id="{83D7E770-A85C-4D18-9294-3353367BF3DD}"/>
                </a:ext>
              </a:extLst>
            </xdr:cNvPr>
            <xdr:cNvSpPr/>
          </xdr:nvSpPr>
          <xdr:spPr>
            <a:xfrm>
              <a:off x="3514725" y="25050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2</a:t>
              </a:r>
            </a:p>
          </xdr:txBody>
        </xdr:sp>
      </xdr:grpSp>
      <xdr:sp macro="" textlink="">
        <xdr:nvSpPr>
          <xdr:cNvPr id="10" name="Dikdörtgen: Köşeleri Yuvarlatılmış 9">
            <a:extLst>
              <a:ext uri="{FF2B5EF4-FFF2-40B4-BE49-F238E27FC236}">
                <a16:creationId xmlns:a16="http://schemas.microsoft.com/office/drawing/2014/main" xmlns="" id="{A5CFBC96-FCC0-1FF6-E1D8-5549B4219C8F}"/>
              </a:ext>
            </a:extLst>
          </xdr:cNvPr>
          <xdr:cNvSpPr/>
        </xdr:nvSpPr>
        <xdr:spPr>
          <a:xfrm>
            <a:off x="3390900" y="47625"/>
            <a:ext cx="2171700" cy="352425"/>
          </a:xfrm>
          <a:prstGeom prst="roundRect">
            <a:avLst/>
          </a:prstGeom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tr-TR" sz="1100" b="1"/>
              <a:t>SINAVLARA GİT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504825</xdr:colOff>
      <xdr:row>1</xdr:row>
      <xdr:rowOff>180975</xdr:rowOff>
    </xdr:from>
    <xdr:to>
      <xdr:col>13</xdr:col>
      <xdr:colOff>238125</xdr:colOff>
      <xdr:row>14</xdr:row>
      <xdr:rowOff>104775</xdr:rowOff>
    </xdr:to>
    <xdr:grpSp>
      <xdr:nvGrpSpPr>
        <xdr:cNvPr id="14" name="Grup 13">
          <a:extLst>
            <a:ext uri="{FF2B5EF4-FFF2-40B4-BE49-F238E27FC236}">
              <a16:creationId xmlns:a16="http://schemas.microsoft.com/office/drawing/2014/main" xmlns="" id="{C79121F8-1451-4C81-8786-D3C95700FD76}"/>
            </a:ext>
          </a:extLst>
        </xdr:cNvPr>
        <xdr:cNvGrpSpPr/>
      </xdr:nvGrpSpPr>
      <xdr:grpSpPr>
        <a:xfrm>
          <a:off x="6623685" y="363855"/>
          <a:ext cx="2171700" cy="2423160"/>
          <a:chOff x="3390900" y="47625"/>
          <a:chExt cx="2171700" cy="2400300"/>
        </a:xfrm>
      </xdr:grpSpPr>
      <xdr:grpSp>
        <xdr:nvGrpSpPr>
          <xdr:cNvPr id="15" name="Grup 14">
            <a:extLst>
              <a:ext uri="{FF2B5EF4-FFF2-40B4-BE49-F238E27FC236}">
                <a16:creationId xmlns:a16="http://schemas.microsoft.com/office/drawing/2014/main" xmlns="" id="{6593EE75-7C13-E8C7-3414-A42F1DA9DA2B}"/>
              </a:ext>
            </a:extLst>
          </xdr:cNvPr>
          <xdr:cNvGrpSpPr/>
        </xdr:nvGrpSpPr>
        <xdr:grpSpPr>
          <a:xfrm>
            <a:off x="3552825" y="495300"/>
            <a:ext cx="1771650" cy="1952625"/>
            <a:chOff x="3514725" y="771525"/>
            <a:chExt cx="1771650" cy="1952625"/>
          </a:xfrm>
        </xdr:grpSpPr>
        <xdr:sp macro="" textlink="">
          <xdr:nvSpPr>
            <xdr:cNvPr id="17" name="Dikdörtgen: Köşeleri Yuvarlatılmış 16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xmlns="" id="{A76AB056-41FA-216F-F989-B72D3E644F62}"/>
                </a:ext>
              </a:extLst>
            </xdr:cNvPr>
            <xdr:cNvSpPr/>
          </xdr:nvSpPr>
          <xdr:spPr>
            <a:xfrm>
              <a:off x="3533775" y="7715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1. YAZILI</a:t>
              </a:r>
            </a:p>
          </xdr:txBody>
        </xdr:sp>
        <xdr:sp macro="" textlink="">
          <xdr:nvSpPr>
            <xdr:cNvPr id="18" name="Dikdörtgen: Köşeleri Yuvarlatılmış 17">
              <a:hlinkClick xmlns:r="http://schemas.openxmlformats.org/officeDocument/2006/relationships" r:id="rId2"/>
              <a:extLst>
                <a:ext uri="{FF2B5EF4-FFF2-40B4-BE49-F238E27FC236}">
                  <a16:creationId xmlns:a16="http://schemas.microsoft.com/office/drawing/2014/main" xmlns="" id="{6EEF1CFF-7BDD-AA2B-DA6C-FE1C6122A655}"/>
                </a:ext>
              </a:extLst>
            </xdr:cNvPr>
            <xdr:cNvSpPr/>
          </xdr:nvSpPr>
          <xdr:spPr>
            <a:xfrm>
              <a:off x="3533775" y="1104900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1</a:t>
              </a:r>
            </a:p>
          </xdr:txBody>
        </xdr:sp>
        <xdr:sp macro="" textlink="">
          <xdr:nvSpPr>
            <xdr:cNvPr id="19" name="Dikdörtgen: Köşeleri Yuvarlatılmış 18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xmlns="" id="{4F80CC36-44D8-9FCF-F5D7-7EC10FA817EC}"/>
                </a:ext>
              </a:extLst>
            </xdr:cNvPr>
            <xdr:cNvSpPr/>
          </xdr:nvSpPr>
          <xdr:spPr>
            <a:xfrm>
              <a:off x="3533775" y="14573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1</a:t>
              </a:r>
            </a:p>
          </xdr:txBody>
        </xdr:sp>
        <xdr:sp macro="" textlink="">
          <xdr:nvSpPr>
            <xdr:cNvPr id="20" name="Dikdörtgen: Köşeleri Yuvarlatılmış 19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xmlns="" id="{DA49B848-89D8-C69B-C592-5F0A905004A0}"/>
                </a:ext>
              </a:extLst>
            </xdr:cNvPr>
            <xdr:cNvSpPr/>
          </xdr:nvSpPr>
          <xdr:spPr>
            <a:xfrm>
              <a:off x="3524250" y="18192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2. YAZILI</a:t>
              </a:r>
            </a:p>
          </xdr:txBody>
        </xdr:sp>
        <xdr:sp macro="" textlink="">
          <xdr:nvSpPr>
            <xdr:cNvPr id="21" name="Dikdörtgen: Köşeleri Yuvarlatılmış 20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xmlns="" id="{D413BEC8-EB5F-8DA7-B9F4-4E5A1DF219B3}"/>
                </a:ext>
              </a:extLst>
            </xdr:cNvPr>
            <xdr:cNvSpPr/>
          </xdr:nvSpPr>
          <xdr:spPr>
            <a:xfrm>
              <a:off x="3524250" y="2152650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2</a:t>
              </a:r>
            </a:p>
          </xdr:txBody>
        </xdr:sp>
        <xdr:sp macro="" textlink="">
          <xdr:nvSpPr>
            <xdr:cNvPr id="22" name="Dikdörtgen: Köşeleri Yuvarlatılmış 21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xmlns="" id="{76DA3AA5-552D-D680-2548-C893571E065F}"/>
                </a:ext>
              </a:extLst>
            </xdr:cNvPr>
            <xdr:cNvSpPr/>
          </xdr:nvSpPr>
          <xdr:spPr>
            <a:xfrm>
              <a:off x="3514725" y="25050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2</a:t>
              </a:r>
            </a:p>
          </xdr:txBody>
        </xdr:sp>
      </xdr:grpSp>
      <xdr:sp macro="" textlink="">
        <xdr:nvSpPr>
          <xdr:cNvPr id="16" name="Dikdörtgen: Köşeleri Yuvarlatılmış 15">
            <a:extLst>
              <a:ext uri="{FF2B5EF4-FFF2-40B4-BE49-F238E27FC236}">
                <a16:creationId xmlns:a16="http://schemas.microsoft.com/office/drawing/2014/main" xmlns="" id="{6D243786-BBAF-9D0A-B338-E3E4A7C9D36E}"/>
              </a:ext>
            </a:extLst>
          </xdr:cNvPr>
          <xdr:cNvSpPr/>
        </xdr:nvSpPr>
        <xdr:spPr>
          <a:xfrm>
            <a:off x="3390900" y="47625"/>
            <a:ext cx="2171700" cy="352425"/>
          </a:xfrm>
          <a:prstGeom prst="roundRect">
            <a:avLst/>
          </a:prstGeom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tr-TR" sz="1100" b="1"/>
              <a:t>SINAVLARA GİT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285750</xdr:colOff>
      <xdr:row>1</xdr:row>
      <xdr:rowOff>38100</xdr:rowOff>
    </xdr:from>
    <xdr:to>
      <xdr:col>13</xdr:col>
      <xdr:colOff>19050</xdr:colOff>
      <xdr:row>8</xdr:row>
      <xdr:rowOff>114300</xdr:rowOff>
    </xdr:to>
    <xdr:grpSp>
      <xdr:nvGrpSpPr>
        <xdr:cNvPr id="11" name="Grup 10">
          <a:extLst>
            <a:ext uri="{FF2B5EF4-FFF2-40B4-BE49-F238E27FC236}">
              <a16:creationId xmlns:a16="http://schemas.microsoft.com/office/drawing/2014/main" xmlns="" id="{9D214575-E3A5-4C1A-8C1F-356D1A85965F}"/>
            </a:ext>
          </a:extLst>
        </xdr:cNvPr>
        <xdr:cNvGrpSpPr/>
      </xdr:nvGrpSpPr>
      <xdr:grpSpPr>
        <a:xfrm>
          <a:off x="6275070" y="220980"/>
          <a:ext cx="2171700" cy="2392680"/>
          <a:chOff x="3390900" y="47625"/>
          <a:chExt cx="2171700" cy="2400300"/>
        </a:xfrm>
      </xdr:grpSpPr>
      <xdr:grpSp>
        <xdr:nvGrpSpPr>
          <xdr:cNvPr id="12" name="Grup 11">
            <a:extLst>
              <a:ext uri="{FF2B5EF4-FFF2-40B4-BE49-F238E27FC236}">
                <a16:creationId xmlns:a16="http://schemas.microsoft.com/office/drawing/2014/main" xmlns="" id="{263C16F3-C050-C1FD-A1C8-3F3E427ECA82}"/>
              </a:ext>
            </a:extLst>
          </xdr:cNvPr>
          <xdr:cNvGrpSpPr/>
        </xdr:nvGrpSpPr>
        <xdr:grpSpPr>
          <a:xfrm>
            <a:off x="3552825" y="495300"/>
            <a:ext cx="1771650" cy="1952625"/>
            <a:chOff x="3514725" y="771525"/>
            <a:chExt cx="1771650" cy="1952625"/>
          </a:xfrm>
        </xdr:grpSpPr>
        <xdr:sp macro="" textlink="">
          <xdr:nvSpPr>
            <xdr:cNvPr id="14" name="Dikdörtgen: Köşeleri Yuvarlatılmış 13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xmlns="" id="{DEABB031-C634-F89C-B1DC-3A6324C2B07E}"/>
                </a:ext>
              </a:extLst>
            </xdr:cNvPr>
            <xdr:cNvSpPr/>
          </xdr:nvSpPr>
          <xdr:spPr>
            <a:xfrm>
              <a:off x="3533775" y="7715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1. YAZILI</a:t>
              </a:r>
            </a:p>
          </xdr:txBody>
        </xdr:sp>
        <xdr:sp macro="" textlink="">
          <xdr:nvSpPr>
            <xdr:cNvPr id="15" name="Dikdörtgen: Köşeleri Yuvarlatılmış 14">
              <a:hlinkClick xmlns:r="http://schemas.openxmlformats.org/officeDocument/2006/relationships" r:id="rId2"/>
              <a:extLst>
                <a:ext uri="{FF2B5EF4-FFF2-40B4-BE49-F238E27FC236}">
                  <a16:creationId xmlns:a16="http://schemas.microsoft.com/office/drawing/2014/main" xmlns="" id="{E5C72943-25C6-BFB8-5D9C-544A7D91DEBB}"/>
                </a:ext>
              </a:extLst>
            </xdr:cNvPr>
            <xdr:cNvSpPr/>
          </xdr:nvSpPr>
          <xdr:spPr>
            <a:xfrm>
              <a:off x="3533775" y="1104900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1</a:t>
              </a:r>
            </a:p>
          </xdr:txBody>
        </xdr:sp>
        <xdr:sp macro="" textlink="">
          <xdr:nvSpPr>
            <xdr:cNvPr id="16" name="Dikdörtgen: Köşeleri Yuvarlatılmış 15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xmlns="" id="{50AD8444-66D0-C0B5-0CF8-99FF67A91716}"/>
                </a:ext>
              </a:extLst>
            </xdr:cNvPr>
            <xdr:cNvSpPr/>
          </xdr:nvSpPr>
          <xdr:spPr>
            <a:xfrm>
              <a:off x="3533775" y="14573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1</a:t>
              </a:r>
            </a:p>
          </xdr:txBody>
        </xdr:sp>
        <xdr:sp macro="" textlink="">
          <xdr:nvSpPr>
            <xdr:cNvPr id="17" name="Dikdörtgen: Köşeleri Yuvarlatılmış 16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xmlns="" id="{E35A5789-061A-B416-2EDF-0BE786EED46D}"/>
                </a:ext>
              </a:extLst>
            </xdr:cNvPr>
            <xdr:cNvSpPr/>
          </xdr:nvSpPr>
          <xdr:spPr>
            <a:xfrm>
              <a:off x="3524250" y="18192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2. YAZILI</a:t>
              </a:r>
            </a:p>
          </xdr:txBody>
        </xdr:sp>
        <xdr:sp macro="" textlink="">
          <xdr:nvSpPr>
            <xdr:cNvPr id="18" name="Dikdörtgen: Köşeleri Yuvarlatılmış 17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xmlns="" id="{34D15601-5826-F7F0-E2CB-7924B917E4DA}"/>
                </a:ext>
              </a:extLst>
            </xdr:cNvPr>
            <xdr:cNvSpPr/>
          </xdr:nvSpPr>
          <xdr:spPr>
            <a:xfrm>
              <a:off x="3524250" y="2152650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2</a:t>
              </a:r>
            </a:p>
          </xdr:txBody>
        </xdr:sp>
        <xdr:sp macro="" textlink="">
          <xdr:nvSpPr>
            <xdr:cNvPr id="19" name="Dikdörtgen: Köşeleri Yuvarlatılmış 18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xmlns="" id="{997FAF72-F0B9-DD41-1C71-6FEA32E35A8C}"/>
                </a:ext>
              </a:extLst>
            </xdr:cNvPr>
            <xdr:cNvSpPr/>
          </xdr:nvSpPr>
          <xdr:spPr>
            <a:xfrm>
              <a:off x="3514725" y="25050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2</a:t>
              </a:r>
            </a:p>
          </xdr:txBody>
        </xdr:sp>
      </xdr:grpSp>
      <xdr:sp macro="" textlink="">
        <xdr:nvSpPr>
          <xdr:cNvPr id="13" name="Dikdörtgen: Köşeleri Yuvarlatılmış 12">
            <a:extLst>
              <a:ext uri="{FF2B5EF4-FFF2-40B4-BE49-F238E27FC236}">
                <a16:creationId xmlns:a16="http://schemas.microsoft.com/office/drawing/2014/main" xmlns="" id="{7DEC551B-30CA-0220-D748-97C3DE0FED33}"/>
              </a:ext>
            </a:extLst>
          </xdr:cNvPr>
          <xdr:cNvSpPr/>
        </xdr:nvSpPr>
        <xdr:spPr>
          <a:xfrm>
            <a:off x="3390900" y="47625"/>
            <a:ext cx="2171700" cy="352425"/>
          </a:xfrm>
          <a:prstGeom prst="roundRect">
            <a:avLst/>
          </a:prstGeom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tr-TR" sz="1100" b="1"/>
              <a:t>SINAVLARA GİT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600075</xdr:colOff>
      <xdr:row>2</xdr:row>
      <xdr:rowOff>9525</xdr:rowOff>
    </xdr:from>
    <xdr:to>
      <xdr:col>8</xdr:col>
      <xdr:colOff>333375</xdr:colOff>
      <xdr:row>14</xdr:row>
      <xdr:rowOff>114300</xdr:rowOff>
    </xdr:to>
    <xdr:grpSp>
      <xdr:nvGrpSpPr>
        <xdr:cNvPr id="11" name="Grup 10">
          <a:extLst>
            <a:ext uri="{FF2B5EF4-FFF2-40B4-BE49-F238E27FC236}">
              <a16:creationId xmlns:a16="http://schemas.microsoft.com/office/drawing/2014/main" xmlns="" id="{036E1389-4105-46A6-906B-E2FEBB97B9F8}"/>
            </a:ext>
          </a:extLst>
        </xdr:cNvPr>
        <xdr:cNvGrpSpPr/>
      </xdr:nvGrpSpPr>
      <xdr:grpSpPr>
        <a:xfrm>
          <a:off x="3945255" y="375285"/>
          <a:ext cx="2171700" cy="2428875"/>
          <a:chOff x="3390900" y="47625"/>
          <a:chExt cx="2171700" cy="2400300"/>
        </a:xfrm>
      </xdr:grpSpPr>
      <xdr:grpSp>
        <xdr:nvGrpSpPr>
          <xdr:cNvPr id="12" name="Grup 11">
            <a:extLst>
              <a:ext uri="{FF2B5EF4-FFF2-40B4-BE49-F238E27FC236}">
                <a16:creationId xmlns:a16="http://schemas.microsoft.com/office/drawing/2014/main" xmlns="" id="{6469BA2C-AE12-12A5-E064-12A7D5C07FB4}"/>
              </a:ext>
            </a:extLst>
          </xdr:cNvPr>
          <xdr:cNvGrpSpPr/>
        </xdr:nvGrpSpPr>
        <xdr:grpSpPr>
          <a:xfrm>
            <a:off x="3552825" y="495300"/>
            <a:ext cx="1771650" cy="1952625"/>
            <a:chOff x="3514725" y="771525"/>
            <a:chExt cx="1771650" cy="1952625"/>
          </a:xfrm>
        </xdr:grpSpPr>
        <xdr:sp macro="" textlink="">
          <xdr:nvSpPr>
            <xdr:cNvPr id="14" name="Dikdörtgen: Köşeleri Yuvarlatılmış 13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xmlns="" id="{DD0059F3-1187-57D1-59C9-E42D031850C0}"/>
                </a:ext>
              </a:extLst>
            </xdr:cNvPr>
            <xdr:cNvSpPr/>
          </xdr:nvSpPr>
          <xdr:spPr>
            <a:xfrm>
              <a:off x="3533775" y="7715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1. YAZILI</a:t>
              </a:r>
            </a:p>
          </xdr:txBody>
        </xdr:sp>
        <xdr:sp macro="" textlink="">
          <xdr:nvSpPr>
            <xdr:cNvPr id="15" name="Dikdörtgen: Köşeleri Yuvarlatılmış 14">
              <a:hlinkClick xmlns:r="http://schemas.openxmlformats.org/officeDocument/2006/relationships" r:id="rId2"/>
              <a:extLst>
                <a:ext uri="{FF2B5EF4-FFF2-40B4-BE49-F238E27FC236}">
                  <a16:creationId xmlns:a16="http://schemas.microsoft.com/office/drawing/2014/main" xmlns="" id="{EF3057D6-AFB3-4E7A-A73E-2FE71D1986F5}"/>
                </a:ext>
              </a:extLst>
            </xdr:cNvPr>
            <xdr:cNvSpPr/>
          </xdr:nvSpPr>
          <xdr:spPr>
            <a:xfrm>
              <a:off x="3533775" y="1104900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1</a:t>
              </a:r>
            </a:p>
          </xdr:txBody>
        </xdr:sp>
        <xdr:sp macro="" textlink="">
          <xdr:nvSpPr>
            <xdr:cNvPr id="16" name="Dikdörtgen: Köşeleri Yuvarlatılmış 15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xmlns="" id="{F50D7B23-B4A6-08E6-5259-0C85AEE08B7A}"/>
                </a:ext>
              </a:extLst>
            </xdr:cNvPr>
            <xdr:cNvSpPr/>
          </xdr:nvSpPr>
          <xdr:spPr>
            <a:xfrm>
              <a:off x="3533775" y="14573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1</a:t>
              </a:r>
            </a:p>
          </xdr:txBody>
        </xdr:sp>
        <xdr:sp macro="" textlink="">
          <xdr:nvSpPr>
            <xdr:cNvPr id="17" name="Dikdörtgen: Köşeleri Yuvarlatılmış 16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xmlns="" id="{A7AAC62B-1C1A-2D53-2588-604FB9BDD721}"/>
                </a:ext>
              </a:extLst>
            </xdr:cNvPr>
            <xdr:cNvSpPr/>
          </xdr:nvSpPr>
          <xdr:spPr>
            <a:xfrm>
              <a:off x="3524250" y="18192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2. YAZILI</a:t>
              </a:r>
            </a:p>
          </xdr:txBody>
        </xdr:sp>
        <xdr:sp macro="" textlink="">
          <xdr:nvSpPr>
            <xdr:cNvPr id="18" name="Dikdörtgen: Köşeleri Yuvarlatılmış 17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xmlns="" id="{967CF89C-E9DF-0D03-F6F3-81A65CB4CED9}"/>
                </a:ext>
              </a:extLst>
            </xdr:cNvPr>
            <xdr:cNvSpPr/>
          </xdr:nvSpPr>
          <xdr:spPr>
            <a:xfrm>
              <a:off x="3524250" y="2152650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2</a:t>
              </a:r>
            </a:p>
          </xdr:txBody>
        </xdr:sp>
        <xdr:sp macro="" textlink="">
          <xdr:nvSpPr>
            <xdr:cNvPr id="19" name="Dikdörtgen: Köşeleri Yuvarlatılmış 18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xmlns="" id="{ED4CB6C4-978D-D0F2-1F41-B42A73739DDA}"/>
                </a:ext>
              </a:extLst>
            </xdr:cNvPr>
            <xdr:cNvSpPr/>
          </xdr:nvSpPr>
          <xdr:spPr>
            <a:xfrm>
              <a:off x="3514725" y="25050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2</a:t>
              </a:r>
            </a:p>
          </xdr:txBody>
        </xdr:sp>
      </xdr:grpSp>
      <xdr:sp macro="" textlink="">
        <xdr:nvSpPr>
          <xdr:cNvPr id="13" name="Dikdörtgen: Köşeleri Yuvarlatılmış 12">
            <a:extLst>
              <a:ext uri="{FF2B5EF4-FFF2-40B4-BE49-F238E27FC236}">
                <a16:creationId xmlns:a16="http://schemas.microsoft.com/office/drawing/2014/main" xmlns="" id="{A39E0DBA-9978-A68C-7B3A-B3A63B90522E}"/>
              </a:ext>
            </a:extLst>
          </xdr:cNvPr>
          <xdr:cNvSpPr/>
        </xdr:nvSpPr>
        <xdr:spPr>
          <a:xfrm>
            <a:off x="3390900" y="47625"/>
            <a:ext cx="2171700" cy="352425"/>
          </a:xfrm>
          <a:prstGeom prst="roundRect">
            <a:avLst/>
          </a:prstGeom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tr-TR" sz="1100" b="1"/>
              <a:t>SINAVLARA GİT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</xdr:row>
      <xdr:rowOff>0</xdr:rowOff>
    </xdr:from>
    <xdr:to>
      <xdr:col>13</xdr:col>
      <xdr:colOff>342900</xdr:colOff>
      <xdr:row>14</xdr:row>
      <xdr:rowOff>114300</xdr:rowOff>
    </xdr:to>
    <xdr:grpSp>
      <xdr:nvGrpSpPr>
        <xdr:cNvPr id="11" name="Grup 10">
          <a:extLst>
            <a:ext uri="{FF2B5EF4-FFF2-40B4-BE49-F238E27FC236}">
              <a16:creationId xmlns:a16="http://schemas.microsoft.com/office/drawing/2014/main" xmlns="" id="{2B87479C-DF3B-40BA-84A4-B6CA6FA57524}"/>
            </a:ext>
          </a:extLst>
        </xdr:cNvPr>
        <xdr:cNvGrpSpPr/>
      </xdr:nvGrpSpPr>
      <xdr:grpSpPr>
        <a:xfrm>
          <a:off x="6728460" y="365760"/>
          <a:ext cx="2171700" cy="2430780"/>
          <a:chOff x="3390900" y="47625"/>
          <a:chExt cx="2171700" cy="2400300"/>
        </a:xfrm>
      </xdr:grpSpPr>
      <xdr:grpSp>
        <xdr:nvGrpSpPr>
          <xdr:cNvPr id="12" name="Grup 11">
            <a:extLst>
              <a:ext uri="{FF2B5EF4-FFF2-40B4-BE49-F238E27FC236}">
                <a16:creationId xmlns:a16="http://schemas.microsoft.com/office/drawing/2014/main" xmlns="" id="{A56BFBA4-3825-E7A3-381D-1B789010E6B7}"/>
              </a:ext>
            </a:extLst>
          </xdr:cNvPr>
          <xdr:cNvGrpSpPr/>
        </xdr:nvGrpSpPr>
        <xdr:grpSpPr>
          <a:xfrm>
            <a:off x="3552825" y="495300"/>
            <a:ext cx="1771650" cy="1952625"/>
            <a:chOff x="3514725" y="771525"/>
            <a:chExt cx="1771650" cy="1952625"/>
          </a:xfrm>
        </xdr:grpSpPr>
        <xdr:sp macro="" textlink="">
          <xdr:nvSpPr>
            <xdr:cNvPr id="14" name="Dikdörtgen: Köşeleri Yuvarlatılmış 13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xmlns="" id="{33552827-BC01-9EFE-CBC3-77A849B45EDF}"/>
                </a:ext>
              </a:extLst>
            </xdr:cNvPr>
            <xdr:cNvSpPr/>
          </xdr:nvSpPr>
          <xdr:spPr>
            <a:xfrm>
              <a:off x="3533775" y="7715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1. YAZILI</a:t>
              </a:r>
            </a:p>
          </xdr:txBody>
        </xdr:sp>
        <xdr:sp macro="" textlink="">
          <xdr:nvSpPr>
            <xdr:cNvPr id="15" name="Dikdörtgen: Köşeleri Yuvarlatılmış 14">
              <a:hlinkClick xmlns:r="http://schemas.openxmlformats.org/officeDocument/2006/relationships" r:id="rId2"/>
              <a:extLst>
                <a:ext uri="{FF2B5EF4-FFF2-40B4-BE49-F238E27FC236}">
                  <a16:creationId xmlns:a16="http://schemas.microsoft.com/office/drawing/2014/main" xmlns="" id="{676F97EE-D339-281D-B294-659E484A61FC}"/>
                </a:ext>
              </a:extLst>
            </xdr:cNvPr>
            <xdr:cNvSpPr/>
          </xdr:nvSpPr>
          <xdr:spPr>
            <a:xfrm>
              <a:off x="3533775" y="1104900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1</a:t>
              </a:r>
            </a:p>
          </xdr:txBody>
        </xdr:sp>
        <xdr:sp macro="" textlink="">
          <xdr:nvSpPr>
            <xdr:cNvPr id="16" name="Dikdörtgen: Köşeleri Yuvarlatılmış 15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xmlns="" id="{13D43C28-6245-D0CF-33EB-5AEC042CD7BD}"/>
                </a:ext>
              </a:extLst>
            </xdr:cNvPr>
            <xdr:cNvSpPr/>
          </xdr:nvSpPr>
          <xdr:spPr>
            <a:xfrm>
              <a:off x="3533775" y="14573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1</a:t>
              </a:r>
            </a:p>
          </xdr:txBody>
        </xdr:sp>
        <xdr:sp macro="" textlink="">
          <xdr:nvSpPr>
            <xdr:cNvPr id="17" name="Dikdörtgen: Köşeleri Yuvarlatılmış 16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xmlns="" id="{1B62EF27-4523-2AE0-7DA0-F663F956A1DF}"/>
                </a:ext>
              </a:extLst>
            </xdr:cNvPr>
            <xdr:cNvSpPr/>
          </xdr:nvSpPr>
          <xdr:spPr>
            <a:xfrm>
              <a:off x="3524250" y="18192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2. YAZILI</a:t>
              </a:r>
            </a:p>
          </xdr:txBody>
        </xdr:sp>
        <xdr:sp macro="" textlink="">
          <xdr:nvSpPr>
            <xdr:cNvPr id="18" name="Dikdörtgen: Köşeleri Yuvarlatılmış 17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xmlns="" id="{C3ADFCC4-ED11-DACD-CDD2-A270ED31AD7A}"/>
                </a:ext>
              </a:extLst>
            </xdr:cNvPr>
            <xdr:cNvSpPr/>
          </xdr:nvSpPr>
          <xdr:spPr>
            <a:xfrm>
              <a:off x="3524250" y="2152650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2</a:t>
              </a:r>
            </a:p>
          </xdr:txBody>
        </xdr:sp>
        <xdr:sp macro="" textlink="">
          <xdr:nvSpPr>
            <xdr:cNvPr id="19" name="Dikdörtgen: Köşeleri Yuvarlatılmış 18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xmlns="" id="{A0954C5F-571F-C76B-3EB6-4E50CDF9AD77}"/>
                </a:ext>
              </a:extLst>
            </xdr:cNvPr>
            <xdr:cNvSpPr/>
          </xdr:nvSpPr>
          <xdr:spPr>
            <a:xfrm>
              <a:off x="3514725" y="25050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2</a:t>
              </a:r>
            </a:p>
          </xdr:txBody>
        </xdr:sp>
      </xdr:grpSp>
      <xdr:sp macro="" textlink="">
        <xdr:nvSpPr>
          <xdr:cNvPr id="13" name="Dikdörtgen: Köşeleri Yuvarlatılmış 12">
            <a:extLst>
              <a:ext uri="{FF2B5EF4-FFF2-40B4-BE49-F238E27FC236}">
                <a16:creationId xmlns:a16="http://schemas.microsoft.com/office/drawing/2014/main" xmlns="" id="{DD7584D3-3D15-824E-90FF-2BC6F37DB442}"/>
              </a:ext>
            </a:extLst>
          </xdr:cNvPr>
          <xdr:cNvSpPr/>
        </xdr:nvSpPr>
        <xdr:spPr>
          <a:xfrm>
            <a:off x="3390900" y="47625"/>
            <a:ext cx="2171700" cy="352425"/>
          </a:xfrm>
          <a:prstGeom prst="roundRect">
            <a:avLst/>
          </a:prstGeom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tr-TR" sz="1100" b="1"/>
              <a:t>SINAVLARA GİT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600075</xdr:colOff>
      <xdr:row>0</xdr:row>
      <xdr:rowOff>142875</xdr:rowOff>
    </xdr:from>
    <xdr:to>
      <xdr:col>13</xdr:col>
      <xdr:colOff>333375</xdr:colOff>
      <xdr:row>8</xdr:row>
      <xdr:rowOff>19050</xdr:rowOff>
    </xdr:to>
    <xdr:grpSp>
      <xdr:nvGrpSpPr>
        <xdr:cNvPr id="14" name="Grup 13">
          <a:extLst>
            <a:ext uri="{FF2B5EF4-FFF2-40B4-BE49-F238E27FC236}">
              <a16:creationId xmlns:a16="http://schemas.microsoft.com/office/drawing/2014/main" xmlns="" id="{50C3483D-F7B4-4F9C-B52B-5155B7A10616}"/>
            </a:ext>
          </a:extLst>
        </xdr:cNvPr>
        <xdr:cNvGrpSpPr/>
      </xdr:nvGrpSpPr>
      <xdr:grpSpPr>
        <a:xfrm>
          <a:off x="6353175" y="142875"/>
          <a:ext cx="2171700" cy="2400300"/>
          <a:chOff x="3390900" y="47625"/>
          <a:chExt cx="2171700" cy="2400300"/>
        </a:xfrm>
      </xdr:grpSpPr>
      <xdr:grpSp>
        <xdr:nvGrpSpPr>
          <xdr:cNvPr id="15" name="Grup 14">
            <a:extLst>
              <a:ext uri="{FF2B5EF4-FFF2-40B4-BE49-F238E27FC236}">
                <a16:creationId xmlns:a16="http://schemas.microsoft.com/office/drawing/2014/main" xmlns="" id="{3719FDFC-EDC7-6E30-F2AF-529687A8E816}"/>
              </a:ext>
            </a:extLst>
          </xdr:cNvPr>
          <xdr:cNvGrpSpPr/>
        </xdr:nvGrpSpPr>
        <xdr:grpSpPr>
          <a:xfrm>
            <a:off x="3552825" y="495300"/>
            <a:ext cx="1771650" cy="1952625"/>
            <a:chOff x="3514725" y="771525"/>
            <a:chExt cx="1771650" cy="1952625"/>
          </a:xfrm>
        </xdr:grpSpPr>
        <xdr:sp macro="" textlink="">
          <xdr:nvSpPr>
            <xdr:cNvPr id="17" name="Dikdörtgen: Köşeleri Yuvarlatılmış 16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xmlns="" id="{A28426FD-1F8A-3467-8481-B1DE6BBC2C38}"/>
                </a:ext>
              </a:extLst>
            </xdr:cNvPr>
            <xdr:cNvSpPr/>
          </xdr:nvSpPr>
          <xdr:spPr>
            <a:xfrm>
              <a:off x="3533775" y="7715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1. YAZILI</a:t>
              </a:r>
            </a:p>
          </xdr:txBody>
        </xdr:sp>
        <xdr:sp macro="" textlink="">
          <xdr:nvSpPr>
            <xdr:cNvPr id="18" name="Dikdörtgen: Köşeleri Yuvarlatılmış 17">
              <a:hlinkClick xmlns:r="http://schemas.openxmlformats.org/officeDocument/2006/relationships" r:id="rId2"/>
              <a:extLst>
                <a:ext uri="{FF2B5EF4-FFF2-40B4-BE49-F238E27FC236}">
                  <a16:creationId xmlns:a16="http://schemas.microsoft.com/office/drawing/2014/main" xmlns="" id="{C4103C26-A8CC-675D-F91C-655141C84804}"/>
                </a:ext>
              </a:extLst>
            </xdr:cNvPr>
            <xdr:cNvSpPr/>
          </xdr:nvSpPr>
          <xdr:spPr>
            <a:xfrm>
              <a:off x="3533775" y="1104900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1</a:t>
              </a:r>
            </a:p>
          </xdr:txBody>
        </xdr:sp>
        <xdr:sp macro="" textlink="">
          <xdr:nvSpPr>
            <xdr:cNvPr id="19" name="Dikdörtgen: Köşeleri Yuvarlatılmış 18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xmlns="" id="{662623E4-46D5-48FD-1E75-2614B91FA418}"/>
                </a:ext>
              </a:extLst>
            </xdr:cNvPr>
            <xdr:cNvSpPr/>
          </xdr:nvSpPr>
          <xdr:spPr>
            <a:xfrm>
              <a:off x="3533775" y="14573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1</a:t>
              </a:r>
            </a:p>
          </xdr:txBody>
        </xdr:sp>
        <xdr:sp macro="" textlink="">
          <xdr:nvSpPr>
            <xdr:cNvPr id="20" name="Dikdörtgen: Köşeleri Yuvarlatılmış 19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xmlns="" id="{F63B3DF0-3989-C15F-66E0-8506A6537960}"/>
                </a:ext>
              </a:extLst>
            </xdr:cNvPr>
            <xdr:cNvSpPr/>
          </xdr:nvSpPr>
          <xdr:spPr>
            <a:xfrm>
              <a:off x="3524250" y="18192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2. YAZILI</a:t>
              </a:r>
            </a:p>
          </xdr:txBody>
        </xdr:sp>
        <xdr:sp macro="" textlink="">
          <xdr:nvSpPr>
            <xdr:cNvPr id="21" name="Dikdörtgen: Köşeleri Yuvarlatılmış 20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xmlns="" id="{480BE2AE-6D15-474E-B219-653349465122}"/>
                </a:ext>
              </a:extLst>
            </xdr:cNvPr>
            <xdr:cNvSpPr/>
          </xdr:nvSpPr>
          <xdr:spPr>
            <a:xfrm>
              <a:off x="3524250" y="2152650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2</a:t>
              </a:r>
            </a:p>
          </xdr:txBody>
        </xdr:sp>
        <xdr:sp macro="" textlink="">
          <xdr:nvSpPr>
            <xdr:cNvPr id="22" name="Dikdörtgen: Köşeleri Yuvarlatılmış 21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xmlns="" id="{0876FA26-5B40-C40E-672D-F2500B3C5381}"/>
                </a:ext>
              </a:extLst>
            </xdr:cNvPr>
            <xdr:cNvSpPr/>
          </xdr:nvSpPr>
          <xdr:spPr>
            <a:xfrm>
              <a:off x="3514725" y="25050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2</a:t>
              </a:r>
            </a:p>
          </xdr:txBody>
        </xdr:sp>
      </xdr:grpSp>
      <xdr:sp macro="" textlink="">
        <xdr:nvSpPr>
          <xdr:cNvPr id="16" name="Dikdörtgen: Köşeleri Yuvarlatılmış 15">
            <a:extLst>
              <a:ext uri="{FF2B5EF4-FFF2-40B4-BE49-F238E27FC236}">
                <a16:creationId xmlns:a16="http://schemas.microsoft.com/office/drawing/2014/main" xmlns="" id="{C8D8DAF6-AED5-DB7C-2C99-98A811508F3A}"/>
              </a:ext>
            </a:extLst>
          </xdr:cNvPr>
          <xdr:cNvSpPr/>
        </xdr:nvSpPr>
        <xdr:spPr>
          <a:xfrm>
            <a:off x="3390900" y="47625"/>
            <a:ext cx="2171700" cy="352425"/>
          </a:xfrm>
          <a:prstGeom prst="roundRect">
            <a:avLst/>
          </a:prstGeom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tr-TR" sz="1100" b="1"/>
              <a:t>SINAVLARA GİT</a:t>
            </a: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8</xdr:col>
      <xdr:colOff>342900</xdr:colOff>
      <xdr:row>14</xdr:row>
      <xdr:rowOff>104775</xdr:rowOff>
    </xdr:to>
    <xdr:grpSp>
      <xdr:nvGrpSpPr>
        <xdr:cNvPr id="11" name="Grup 10">
          <a:extLst>
            <a:ext uri="{FF2B5EF4-FFF2-40B4-BE49-F238E27FC236}">
              <a16:creationId xmlns:a16="http://schemas.microsoft.com/office/drawing/2014/main" xmlns="" id="{5FFD5246-74D2-4CB4-AAEA-3C1DCC490240}"/>
            </a:ext>
          </a:extLst>
        </xdr:cNvPr>
        <xdr:cNvGrpSpPr/>
      </xdr:nvGrpSpPr>
      <xdr:grpSpPr>
        <a:xfrm>
          <a:off x="3676650" y="381000"/>
          <a:ext cx="2171700" cy="2400300"/>
          <a:chOff x="3390900" y="47625"/>
          <a:chExt cx="2171700" cy="2400300"/>
        </a:xfrm>
      </xdr:grpSpPr>
      <xdr:grpSp>
        <xdr:nvGrpSpPr>
          <xdr:cNvPr id="12" name="Grup 11">
            <a:extLst>
              <a:ext uri="{FF2B5EF4-FFF2-40B4-BE49-F238E27FC236}">
                <a16:creationId xmlns:a16="http://schemas.microsoft.com/office/drawing/2014/main" xmlns="" id="{2AD65F55-37D8-AE4B-F320-C1761CB1A2C7}"/>
              </a:ext>
            </a:extLst>
          </xdr:cNvPr>
          <xdr:cNvGrpSpPr/>
        </xdr:nvGrpSpPr>
        <xdr:grpSpPr>
          <a:xfrm>
            <a:off x="3552825" y="495300"/>
            <a:ext cx="1771650" cy="1952625"/>
            <a:chOff x="3514725" y="771525"/>
            <a:chExt cx="1771650" cy="1952625"/>
          </a:xfrm>
        </xdr:grpSpPr>
        <xdr:sp macro="" textlink="">
          <xdr:nvSpPr>
            <xdr:cNvPr id="14" name="Dikdörtgen: Köşeleri Yuvarlatılmış 13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xmlns="" id="{6548B6A7-A8E4-83EB-E952-142EF721F04A}"/>
                </a:ext>
              </a:extLst>
            </xdr:cNvPr>
            <xdr:cNvSpPr/>
          </xdr:nvSpPr>
          <xdr:spPr>
            <a:xfrm>
              <a:off x="3533775" y="7715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1. YAZILI</a:t>
              </a:r>
            </a:p>
          </xdr:txBody>
        </xdr:sp>
        <xdr:sp macro="" textlink="">
          <xdr:nvSpPr>
            <xdr:cNvPr id="15" name="Dikdörtgen: Köşeleri Yuvarlatılmış 14">
              <a:hlinkClick xmlns:r="http://schemas.openxmlformats.org/officeDocument/2006/relationships" r:id="rId2"/>
              <a:extLst>
                <a:ext uri="{FF2B5EF4-FFF2-40B4-BE49-F238E27FC236}">
                  <a16:creationId xmlns:a16="http://schemas.microsoft.com/office/drawing/2014/main" xmlns="" id="{65F1A78F-D613-76A0-C99E-2353007EF7AF}"/>
                </a:ext>
              </a:extLst>
            </xdr:cNvPr>
            <xdr:cNvSpPr/>
          </xdr:nvSpPr>
          <xdr:spPr>
            <a:xfrm>
              <a:off x="3533775" y="1104900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1</a:t>
              </a:r>
            </a:p>
          </xdr:txBody>
        </xdr:sp>
        <xdr:sp macro="" textlink="">
          <xdr:nvSpPr>
            <xdr:cNvPr id="16" name="Dikdörtgen: Köşeleri Yuvarlatılmış 15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xmlns="" id="{32DEAE2D-9107-D52F-1060-D33A951A6DEF}"/>
                </a:ext>
              </a:extLst>
            </xdr:cNvPr>
            <xdr:cNvSpPr/>
          </xdr:nvSpPr>
          <xdr:spPr>
            <a:xfrm>
              <a:off x="3533775" y="1457325"/>
              <a:ext cx="1752600" cy="219075"/>
            </a:xfrm>
            <a:prstGeom prst="roundRect">
              <a:avLst/>
            </a:prstGeom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1</a:t>
              </a:r>
            </a:p>
          </xdr:txBody>
        </xdr:sp>
        <xdr:sp macro="" textlink="">
          <xdr:nvSpPr>
            <xdr:cNvPr id="17" name="Dikdörtgen: Köşeleri Yuvarlatılmış 16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xmlns="" id="{3D4CDFD5-8A29-DF5B-7A85-55FA8DE0756C}"/>
                </a:ext>
              </a:extLst>
            </xdr:cNvPr>
            <xdr:cNvSpPr/>
          </xdr:nvSpPr>
          <xdr:spPr>
            <a:xfrm>
              <a:off x="3524250" y="18192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2. YAZILI</a:t>
              </a:r>
            </a:p>
          </xdr:txBody>
        </xdr:sp>
        <xdr:sp macro="" textlink="">
          <xdr:nvSpPr>
            <xdr:cNvPr id="18" name="Dikdörtgen: Köşeleri Yuvarlatılmış 17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xmlns="" id="{1700F82B-CF4F-8618-3AB0-69904FB76E08}"/>
                </a:ext>
              </a:extLst>
            </xdr:cNvPr>
            <xdr:cNvSpPr/>
          </xdr:nvSpPr>
          <xdr:spPr>
            <a:xfrm>
              <a:off x="3524250" y="2152650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SPEAKING 2</a:t>
              </a:r>
            </a:p>
          </xdr:txBody>
        </xdr:sp>
        <xdr:sp macro="" textlink="">
          <xdr:nvSpPr>
            <xdr:cNvPr id="19" name="Dikdörtgen: Köşeleri Yuvarlatılmış 18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xmlns="" id="{D8F069B9-3DF5-387F-2022-03875C1DD75B}"/>
                </a:ext>
              </a:extLst>
            </xdr:cNvPr>
            <xdr:cNvSpPr/>
          </xdr:nvSpPr>
          <xdr:spPr>
            <a:xfrm>
              <a:off x="3514725" y="2505075"/>
              <a:ext cx="1752600" cy="219075"/>
            </a:xfrm>
            <a:prstGeom prst="roundRect">
              <a:avLst/>
            </a:prstGeom>
            <a:solidFill>
              <a:schemeClr val="accent1"/>
            </a:solid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lIns="0" tIns="0" rIns="0" bIns="0" rtlCol="0" anchor="t"/>
            <a:lstStyle/>
            <a:p>
              <a:pPr algn="ctr"/>
              <a:r>
                <a:rPr lang="tr-TR" sz="1100" b="1">
                  <a:solidFill>
                    <a:schemeClr val="tx1"/>
                  </a:solidFill>
                </a:rPr>
                <a:t>LISTENING 2</a:t>
              </a:r>
            </a:p>
          </xdr:txBody>
        </xdr:sp>
      </xdr:grpSp>
      <xdr:sp macro="" textlink="">
        <xdr:nvSpPr>
          <xdr:cNvPr id="13" name="Dikdörtgen: Köşeleri Yuvarlatılmış 12">
            <a:extLst>
              <a:ext uri="{FF2B5EF4-FFF2-40B4-BE49-F238E27FC236}">
                <a16:creationId xmlns:a16="http://schemas.microsoft.com/office/drawing/2014/main" xmlns="" id="{2C53F396-E683-844F-A379-A6C92939C6FC}"/>
              </a:ext>
            </a:extLst>
          </xdr:cNvPr>
          <xdr:cNvSpPr/>
        </xdr:nvSpPr>
        <xdr:spPr>
          <a:xfrm>
            <a:off x="3390900" y="47625"/>
            <a:ext cx="2171700" cy="352425"/>
          </a:xfrm>
          <a:prstGeom prst="roundRect">
            <a:avLst/>
          </a:prstGeom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tr-TR" sz="1100" b="1"/>
              <a:t>SINAVLARA GİT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43"/>
  <sheetViews>
    <sheetView tabSelected="1" workbookViewId="0">
      <selection activeCell="C7" sqref="C7"/>
    </sheetView>
  </sheetViews>
  <sheetFormatPr defaultRowHeight="14.4"/>
  <cols>
    <col min="1" max="1" width="9.109375" style="18"/>
    <col min="2" max="2" width="6.109375" style="22" customWidth="1"/>
    <col min="3" max="3" width="28.44140625" style="18" customWidth="1"/>
  </cols>
  <sheetData>
    <row r="1" spans="1:7">
      <c r="A1" s="49" t="s">
        <v>18</v>
      </c>
      <c r="B1" s="49"/>
      <c r="C1" s="49"/>
    </row>
    <row r="2" spans="1:7">
      <c r="A2" s="49"/>
      <c r="B2" s="49"/>
      <c r="C2" s="49"/>
      <c r="E2" s="50"/>
      <c r="F2" s="50"/>
      <c r="G2" s="50"/>
    </row>
    <row r="3" spans="1:7" ht="31.5" customHeight="1">
      <c r="A3" s="27" t="s">
        <v>7</v>
      </c>
      <c r="B3" s="28" t="s">
        <v>8</v>
      </c>
      <c r="C3" s="29" t="s">
        <v>9</v>
      </c>
    </row>
    <row r="4" spans="1:7" ht="14.1" customHeight="1">
      <c r="A4" s="34">
        <v>1</v>
      </c>
      <c r="B4" s="33"/>
      <c r="C4" s="33"/>
    </row>
    <row r="5" spans="1:7" ht="14.1" customHeight="1">
      <c r="A5" s="34">
        <v>2</v>
      </c>
      <c r="B5" s="33"/>
      <c r="C5" s="33"/>
    </row>
    <row r="6" spans="1:7" ht="14.1" customHeight="1">
      <c r="A6" s="34">
        <v>3</v>
      </c>
      <c r="B6" s="33"/>
      <c r="C6" s="33"/>
    </row>
    <row r="7" spans="1:7" ht="14.1" customHeight="1">
      <c r="A7" s="34">
        <v>4</v>
      </c>
      <c r="B7" s="33"/>
      <c r="C7" s="33"/>
    </row>
    <row r="8" spans="1:7" ht="14.1" customHeight="1">
      <c r="A8" s="34">
        <v>5</v>
      </c>
      <c r="B8" s="33"/>
      <c r="C8" s="33"/>
    </row>
    <row r="9" spans="1:7" ht="14.1" customHeight="1">
      <c r="A9" s="34">
        <v>6</v>
      </c>
      <c r="B9" s="33"/>
      <c r="C9" s="33"/>
    </row>
    <row r="10" spans="1:7" ht="14.1" customHeight="1">
      <c r="A10" s="34">
        <v>7</v>
      </c>
      <c r="B10" s="33"/>
      <c r="C10" s="33"/>
    </row>
    <row r="11" spans="1:7" ht="14.1" customHeight="1">
      <c r="A11" s="34">
        <v>8</v>
      </c>
      <c r="B11" s="33"/>
      <c r="C11" s="33"/>
    </row>
    <row r="12" spans="1:7" ht="14.1" customHeight="1">
      <c r="A12" s="34">
        <v>9</v>
      </c>
      <c r="B12" s="33"/>
      <c r="C12" s="33"/>
    </row>
    <row r="13" spans="1:7" ht="14.1" customHeight="1">
      <c r="A13" s="34">
        <v>10</v>
      </c>
      <c r="B13" s="33"/>
      <c r="C13" s="33"/>
    </row>
    <row r="14" spans="1:7" ht="14.1" customHeight="1">
      <c r="A14" s="34">
        <v>11</v>
      </c>
      <c r="B14" s="33"/>
      <c r="C14" s="33"/>
    </row>
    <row r="15" spans="1:7" ht="14.1" customHeight="1">
      <c r="A15" s="34">
        <v>12</v>
      </c>
      <c r="B15" s="33"/>
      <c r="C15" s="33"/>
    </row>
    <row r="16" spans="1:7" ht="14.1" customHeight="1">
      <c r="A16" s="34">
        <v>13</v>
      </c>
      <c r="B16" s="33"/>
      <c r="C16" s="33"/>
    </row>
    <row r="17" spans="1:3" ht="14.1" customHeight="1">
      <c r="A17" s="34">
        <v>14</v>
      </c>
      <c r="B17" s="33"/>
      <c r="C17" s="33"/>
    </row>
    <row r="18" spans="1:3" ht="14.1" customHeight="1">
      <c r="A18" s="34">
        <v>15</v>
      </c>
      <c r="B18" s="33"/>
      <c r="C18" s="33"/>
    </row>
    <row r="19" spans="1:3" ht="14.1" customHeight="1">
      <c r="A19" s="34">
        <v>16</v>
      </c>
      <c r="B19" s="33"/>
      <c r="C19" s="33"/>
    </row>
    <row r="20" spans="1:3" ht="14.1" customHeight="1">
      <c r="A20" s="34">
        <v>17</v>
      </c>
      <c r="B20" s="33"/>
      <c r="C20" s="33"/>
    </row>
    <row r="21" spans="1:3" ht="14.1" customHeight="1">
      <c r="A21" s="34">
        <v>18</v>
      </c>
      <c r="B21" s="33"/>
      <c r="C21" s="33"/>
    </row>
    <row r="22" spans="1:3" ht="14.1" customHeight="1">
      <c r="A22" s="34">
        <v>19</v>
      </c>
      <c r="B22" s="33"/>
      <c r="C22" s="33"/>
    </row>
    <row r="23" spans="1:3" ht="14.1" customHeight="1">
      <c r="A23" s="34">
        <v>20</v>
      </c>
      <c r="B23" s="33"/>
      <c r="C23" s="33"/>
    </row>
    <row r="24" spans="1:3" ht="14.1" customHeight="1">
      <c r="A24" s="34">
        <v>21</v>
      </c>
      <c r="B24" s="33"/>
      <c r="C24" s="33"/>
    </row>
    <row r="25" spans="1:3" ht="14.1" customHeight="1">
      <c r="A25" s="34">
        <v>22</v>
      </c>
      <c r="B25" s="33"/>
      <c r="C25" s="33"/>
    </row>
    <row r="26" spans="1:3" ht="14.1" customHeight="1">
      <c r="A26" s="34">
        <v>23</v>
      </c>
      <c r="B26" s="33"/>
      <c r="C26" s="33"/>
    </row>
    <row r="27" spans="1:3" ht="14.1" customHeight="1">
      <c r="A27" s="34">
        <v>24</v>
      </c>
      <c r="B27" s="33"/>
      <c r="C27" s="33"/>
    </row>
    <row r="28" spans="1:3" ht="14.1" customHeight="1">
      <c r="A28" s="34">
        <v>25</v>
      </c>
      <c r="B28" s="33"/>
      <c r="C28" s="33"/>
    </row>
    <row r="29" spans="1:3" ht="14.1" customHeight="1">
      <c r="A29" s="34">
        <v>26</v>
      </c>
      <c r="B29" s="33"/>
      <c r="C29" s="33"/>
    </row>
    <row r="30" spans="1:3" ht="14.1" customHeight="1">
      <c r="A30" s="35">
        <v>27</v>
      </c>
      <c r="B30" s="33"/>
      <c r="C30" s="33"/>
    </row>
    <row r="31" spans="1:3" ht="14.1" customHeight="1">
      <c r="A31" s="35">
        <v>28</v>
      </c>
      <c r="B31" s="33"/>
      <c r="C31" s="33"/>
    </row>
    <row r="32" spans="1:3" ht="14.1" customHeight="1">
      <c r="A32" s="35">
        <v>29</v>
      </c>
      <c r="B32" s="33"/>
      <c r="C32" s="33"/>
    </row>
    <row r="33" spans="1:3" ht="14.1" customHeight="1">
      <c r="A33" s="35">
        <v>30</v>
      </c>
      <c r="B33" s="33"/>
      <c r="C33" s="33"/>
    </row>
    <row r="34" spans="1:3" ht="14.1" customHeight="1">
      <c r="A34" s="35">
        <v>31</v>
      </c>
      <c r="B34" s="36"/>
      <c r="C34" s="33"/>
    </row>
    <row r="35" spans="1:3" ht="14.1" customHeight="1">
      <c r="A35" s="35">
        <v>32</v>
      </c>
      <c r="B35" s="37"/>
      <c r="C35" s="38"/>
    </row>
    <row r="36" spans="1:3" ht="14.1" customHeight="1">
      <c r="A36" s="35">
        <v>33</v>
      </c>
      <c r="B36" s="37"/>
      <c r="C36" s="38"/>
    </row>
    <row r="37" spans="1:3" ht="14.1" customHeight="1">
      <c r="A37" s="35">
        <v>34</v>
      </c>
      <c r="B37" s="37"/>
      <c r="C37" s="38"/>
    </row>
    <row r="38" spans="1:3" ht="14.1" customHeight="1">
      <c r="A38" s="35">
        <v>35</v>
      </c>
      <c r="B38" s="37"/>
      <c r="C38" s="38"/>
    </row>
    <row r="39" spans="1:3" ht="14.1" customHeight="1">
      <c r="A39" s="35">
        <v>36</v>
      </c>
      <c r="B39" s="37"/>
      <c r="C39" s="38"/>
    </row>
    <row r="40" spans="1:3" ht="14.1" customHeight="1">
      <c r="A40" s="35">
        <v>37</v>
      </c>
      <c r="B40" s="37"/>
      <c r="C40" s="38"/>
    </row>
    <row r="41" spans="1:3" ht="14.1" customHeight="1">
      <c r="A41" s="35">
        <v>38</v>
      </c>
      <c r="B41" s="37"/>
      <c r="C41" s="38"/>
    </row>
    <row r="42" spans="1:3" ht="14.1" customHeight="1">
      <c r="A42" s="35">
        <v>39</v>
      </c>
      <c r="B42" s="37"/>
      <c r="C42" s="38"/>
    </row>
    <row r="43" spans="1:3" ht="14.1" customHeight="1">
      <c r="A43" s="35">
        <v>40</v>
      </c>
      <c r="B43" s="37"/>
      <c r="C43" s="38"/>
    </row>
  </sheetData>
  <mergeCells count="2">
    <mergeCell ref="A1:C2"/>
    <mergeCell ref="E2:G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3:M44"/>
  <sheetViews>
    <sheetView workbookViewId="0">
      <selection activeCell="M30" sqref="M30"/>
    </sheetView>
  </sheetViews>
  <sheetFormatPr defaultRowHeight="14.4"/>
  <cols>
    <col min="1" max="1" width="4.88671875" style="18" customWidth="1"/>
    <col min="2" max="2" width="5.44140625" style="22" customWidth="1"/>
    <col min="3" max="3" width="25.88671875" style="18" customWidth="1"/>
    <col min="4" max="4" width="8.5546875" customWidth="1"/>
  </cols>
  <sheetData>
    <row r="3" spans="1:13">
      <c r="A3" s="53" t="s">
        <v>19</v>
      </c>
      <c r="B3" s="54"/>
      <c r="C3" s="54"/>
      <c r="D3" s="54"/>
      <c r="E3" s="54"/>
      <c r="F3" s="54"/>
      <c r="G3" s="54"/>
      <c r="H3" s="54"/>
      <c r="I3" s="55"/>
    </row>
    <row r="4" spans="1:13" ht="30" customHeight="1">
      <c r="A4" s="1" t="s">
        <v>7</v>
      </c>
      <c r="B4" s="19" t="s">
        <v>8</v>
      </c>
      <c r="C4" s="3" t="s">
        <v>9</v>
      </c>
      <c r="D4" s="4" t="s">
        <v>10</v>
      </c>
      <c r="E4" s="5" t="s">
        <v>11</v>
      </c>
      <c r="F4" s="6" t="s">
        <v>12</v>
      </c>
      <c r="G4" s="7" t="s">
        <v>13</v>
      </c>
      <c r="H4" s="56" t="s">
        <v>14</v>
      </c>
      <c r="I4" s="57"/>
    </row>
    <row r="5" spans="1:13" ht="14.1" customHeight="1">
      <c r="A5" s="23">
        <v>1</v>
      </c>
      <c r="B5" s="20" t="str">
        <f>IF(LİSTELER!B4=0," ",LİSTELER!B4)</f>
        <v xml:space="preserve"> </v>
      </c>
      <c r="C5" s="24" t="str">
        <f>IF(LİSTELER!C4=0," ",LİSTELER!C4)</f>
        <v xml:space="preserve"> </v>
      </c>
      <c r="D5" s="39"/>
      <c r="E5" s="43">
        <f>D5/2</f>
        <v>0</v>
      </c>
      <c r="F5" s="44">
        <f>'SPEAKING 1'!I7*25/100</f>
        <v>0</v>
      </c>
      <c r="G5" s="45">
        <f>'LISTENING 1'!D5*25/100</f>
        <v>0</v>
      </c>
      <c r="H5" s="51">
        <f>SUM(E5:G5)</f>
        <v>0</v>
      </c>
      <c r="I5" s="52"/>
    </row>
    <row r="6" spans="1:13" ht="14.1" customHeight="1">
      <c r="A6" s="23">
        <v>2</v>
      </c>
      <c r="B6" s="20" t="str">
        <f>IF(LİSTELER!B5=0," ",LİSTELER!B5)</f>
        <v xml:space="preserve"> </v>
      </c>
      <c r="C6" s="24" t="str">
        <f>IF(LİSTELER!C5=0," ",LİSTELER!C5)</f>
        <v xml:space="preserve"> </v>
      </c>
      <c r="D6" s="39"/>
      <c r="E6" s="43">
        <f t="shared" ref="E6:E44" si="0">D6/2</f>
        <v>0</v>
      </c>
      <c r="F6" s="44">
        <f>'SPEAKING 1'!I8*25/100</f>
        <v>0</v>
      </c>
      <c r="G6" s="45">
        <f>'LISTENING 1'!D6*25/100</f>
        <v>0</v>
      </c>
      <c r="H6" s="51">
        <f t="shared" ref="H6:H44" si="1">SUM(E6:G6)</f>
        <v>0</v>
      </c>
      <c r="I6" s="52"/>
    </row>
    <row r="7" spans="1:13" ht="14.1" customHeight="1">
      <c r="A7" s="23">
        <v>3</v>
      </c>
      <c r="B7" s="20" t="str">
        <f>IF(LİSTELER!B6=0," ",LİSTELER!B6)</f>
        <v xml:space="preserve"> </v>
      </c>
      <c r="C7" s="24" t="str">
        <f>IF(LİSTELER!C6=0," ",LİSTELER!C6)</f>
        <v xml:space="preserve"> </v>
      </c>
      <c r="D7" s="39"/>
      <c r="E7" s="43">
        <f t="shared" si="0"/>
        <v>0</v>
      </c>
      <c r="F7" s="44">
        <f>'SPEAKING 1'!I9*25/100</f>
        <v>0</v>
      </c>
      <c r="G7" s="45">
        <f>'LISTENING 1'!D7*25/100</f>
        <v>0</v>
      </c>
      <c r="H7" s="51">
        <f t="shared" si="1"/>
        <v>0</v>
      </c>
      <c r="I7" s="52"/>
    </row>
    <row r="8" spans="1:13" ht="14.1" customHeight="1">
      <c r="A8" s="23">
        <v>4</v>
      </c>
      <c r="B8" s="20" t="str">
        <f>IF(LİSTELER!B7=0," ",LİSTELER!B7)</f>
        <v xml:space="preserve"> </v>
      </c>
      <c r="C8" s="24" t="str">
        <f>IF(LİSTELER!C7=0," ",LİSTELER!C7)</f>
        <v xml:space="preserve"> </v>
      </c>
      <c r="D8" s="39"/>
      <c r="E8" s="43">
        <f t="shared" si="0"/>
        <v>0</v>
      </c>
      <c r="F8" s="44">
        <f>'SPEAKING 1'!I10*25/100</f>
        <v>0</v>
      </c>
      <c r="G8" s="45">
        <f>'LISTENING 1'!D8*25/100</f>
        <v>0</v>
      </c>
      <c r="H8" s="51">
        <f t="shared" si="1"/>
        <v>0</v>
      </c>
      <c r="I8" s="52"/>
    </row>
    <row r="9" spans="1:13" ht="14.1" customHeight="1">
      <c r="A9" s="23">
        <v>5</v>
      </c>
      <c r="B9" s="20" t="str">
        <f>IF(LİSTELER!B8=0," ",LİSTELER!B8)</f>
        <v xml:space="preserve"> </v>
      </c>
      <c r="C9" s="24" t="str">
        <f>IF(LİSTELER!C8=0," ",LİSTELER!C8)</f>
        <v xml:space="preserve"> </v>
      </c>
      <c r="D9" s="39"/>
      <c r="E9" s="43">
        <f t="shared" si="0"/>
        <v>0</v>
      </c>
      <c r="F9" s="44">
        <f>'SPEAKING 1'!I11*25/100</f>
        <v>0</v>
      </c>
      <c r="G9" s="45">
        <f>'LISTENING 1'!D9*25/100</f>
        <v>0</v>
      </c>
      <c r="H9" s="51">
        <f t="shared" si="1"/>
        <v>0</v>
      </c>
      <c r="I9" s="52"/>
    </row>
    <row r="10" spans="1:13" ht="14.1" customHeight="1">
      <c r="A10" s="23">
        <v>6</v>
      </c>
      <c r="B10" s="20" t="str">
        <f>IF(LİSTELER!B9=0," ",LİSTELER!B9)</f>
        <v xml:space="preserve"> </v>
      </c>
      <c r="C10" s="24" t="str">
        <f>IF(LİSTELER!C9=0," ",LİSTELER!C9)</f>
        <v xml:space="preserve"> </v>
      </c>
      <c r="D10" s="46"/>
      <c r="E10" s="43">
        <f t="shared" si="0"/>
        <v>0</v>
      </c>
      <c r="F10" s="44">
        <f>'SPEAKING 1'!I12*25/100</f>
        <v>0</v>
      </c>
      <c r="G10" s="45">
        <f>'LISTENING 1'!D10*25/100</f>
        <v>0</v>
      </c>
      <c r="H10" s="51">
        <f t="shared" si="1"/>
        <v>0</v>
      </c>
      <c r="I10" s="52"/>
    </row>
    <row r="11" spans="1:13" ht="14.1" customHeight="1">
      <c r="A11" s="23">
        <v>7</v>
      </c>
      <c r="B11" s="20" t="str">
        <f>IF(LİSTELER!B10=0," ",LİSTELER!B10)</f>
        <v xml:space="preserve"> </v>
      </c>
      <c r="C11" s="24" t="str">
        <f>IF(LİSTELER!C10=0," ",LİSTELER!C10)</f>
        <v xml:space="preserve"> </v>
      </c>
      <c r="D11" s="46"/>
      <c r="E11" s="43">
        <f t="shared" si="0"/>
        <v>0</v>
      </c>
      <c r="F11" s="44">
        <f>'SPEAKING 1'!I13*25/100</f>
        <v>0</v>
      </c>
      <c r="G11" s="45">
        <f>'LISTENING 1'!D11*25/100</f>
        <v>0</v>
      </c>
      <c r="H11" s="51">
        <f t="shared" si="1"/>
        <v>0</v>
      </c>
      <c r="I11" s="52"/>
      <c r="M11" s="18"/>
    </row>
    <row r="12" spans="1:13" ht="14.1" customHeight="1">
      <c r="A12" s="23">
        <v>8</v>
      </c>
      <c r="B12" s="20" t="str">
        <f>IF(LİSTELER!B11=0," ",LİSTELER!B11)</f>
        <v xml:space="preserve"> </v>
      </c>
      <c r="C12" s="24" t="str">
        <f>IF(LİSTELER!C11=0," ",LİSTELER!C11)</f>
        <v xml:space="preserve"> </v>
      </c>
      <c r="D12" s="46"/>
      <c r="E12" s="43">
        <f t="shared" si="0"/>
        <v>0</v>
      </c>
      <c r="F12" s="44">
        <f>'SPEAKING 1'!I14*25/100</f>
        <v>0</v>
      </c>
      <c r="G12" s="45">
        <f>'LISTENING 1'!D12*25/100</f>
        <v>0</v>
      </c>
      <c r="H12" s="51">
        <f t="shared" si="1"/>
        <v>0</v>
      </c>
      <c r="I12" s="52"/>
    </row>
    <row r="13" spans="1:13" ht="14.1" customHeight="1">
      <c r="A13" s="23">
        <v>9</v>
      </c>
      <c r="B13" s="20" t="str">
        <f>IF(LİSTELER!B12=0," ",LİSTELER!B12)</f>
        <v xml:space="preserve"> </v>
      </c>
      <c r="C13" s="24" t="str">
        <f>IF(LİSTELER!C12=0," ",LİSTELER!C12)</f>
        <v xml:space="preserve"> </v>
      </c>
      <c r="D13" s="46"/>
      <c r="E13" s="43">
        <f t="shared" si="0"/>
        <v>0</v>
      </c>
      <c r="F13" s="44">
        <f>'SPEAKING 1'!I15*25/100</f>
        <v>0</v>
      </c>
      <c r="G13" s="45">
        <f>'LISTENING 1'!D13*25/100</f>
        <v>0</v>
      </c>
      <c r="H13" s="51">
        <f t="shared" si="1"/>
        <v>0</v>
      </c>
      <c r="I13" s="52"/>
    </row>
    <row r="14" spans="1:13" ht="14.1" customHeight="1">
      <c r="A14" s="23">
        <v>10</v>
      </c>
      <c r="B14" s="20" t="str">
        <f>IF(LİSTELER!B13=0," ",LİSTELER!B13)</f>
        <v xml:space="preserve"> </v>
      </c>
      <c r="C14" s="24" t="str">
        <f>IF(LİSTELER!C13=0," ",LİSTELER!C13)</f>
        <v xml:space="preserve"> </v>
      </c>
      <c r="D14" s="46"/>
      <c r="E14" s="43">
        <f t="shared" si="0"/>
        <v>0</v>
      </c>
      <c r="F14" s="44">
        <f>'SPEAKING 1'!I16*25/100</f>
        <v>0</v>
      </c>
      <c r="G14" s="45">
        <f>'LISTENING 1'!D14*25/100</f>
        <v>0</v>
      </c>
      <c r="H14" s="51">
        <f t="shared" si="1"/>
        <v>0</v>
      </c>
      <c r="I14" s="52"/>
    </row>
    <row r="15" spans="1:13" ht="14.1" customHeight="1">
      <c r="A15" s="23">
        <v>11</v>
      </c>
      <c r="B15" s="20" t="str">
        <f>IF(LİSTELER!B14=0," ",LİSTELER!B14)</f>
        <v xml:space="preserve"> </v>
      </c>
      <c r="C15" s="24" t="str">
        <f>IF(LİSTELER!C14=0," ",LİSTELER!C14)</f>
        <v xml:space="preserve"> </v>
      </c>
      <c r="D15" s="46"/>
      <c r="E15" s="43">
        <f t="shared" si="0"/>
        <v>0</v>
      </c>
      <c r="F15" s="44">
        <f>'SPEAKING 1'!I17*25/100</f>
        <v>0</v>
      </c>
      <c r="G15" s="45">
        <f>'LISTENING 1'!D15*25/100</f>
        <v>0</v>
      </c>
      <c r="H15" s="51">
        <f t="shared" si="1"/>
        <v>0</v>
      </c>
      <c r="I15" s="52"/>
    </row>
    <row r="16" spans="1:13" ht="14.1" customHeight="1">
      <c r="A16" s="23">
        <v>12</v>
      </c>
      <c r="B16" s="20" t="str">
        <f>IF(LİSTELER!B15=0," ",LİSTELER!B15)</f>
        <v xml:space="preserve"> </v>
      </c>
      <c r="C16" s="24" t="str">
        <f>IF(LİSTELER!C15=0," ",LİSTELER!C15)</f>
        <v xml:space="preserve"> </v>
      </c>
      <c r="D16" s="46"/>
      <c r="E16" s="43">
        <f t="shared" si="0"/>
        <v>0</v>
      </c>
      <c r="F16" s="44">
        <f>'SPEAKING 1'!I18*25/100</f>
        <v>0</v>
      </c>
      <c r="G16" s="45">
        <f>'LISTENING 1'!D16*25/100</f>
        <v>0</v>
      </c>
      <c r="H16" s="51">
        <f t="shared" si="1"/>
        <v>0</v>
      </c>
      <c r="I16" s="52"/>
    </row>
    <row r="17" spans="1:9" ht="14.1" customHeight="1">
      <c r="A17" s="23">
        <v>13</v>
      </c>
      <c r="B17" s="20" t="str">
        <f>IF(LİSTELER!B16=0," ",LİSTELER!B16)</f>
        <v xml:space="preserve"> </v>
      </c>
      <c r="C17" s="24" t="str">
        <f>IF(LİSTELER!C16=0," ",LİSTELER!C16)</f>
        <v xml:space="preserve"> </v>
      </c>
      <c r="D17" s="46"/>
      <c r="E17" s="43">
        <f t="shared" si="0"/>
        <v>0</v>
      </c>
      <c r="F17" s="44">
        <f>'SPEAKING 1'!I19*25/100</f>
        <v>0</v>
      </c>
      <c r="G17" s="45">
        <f>'LISTENING 1'!D17*25/100</f>
        <v>0</v>
      </c>
      <c r="H17" s="51">
        <f t="shared" si="1"/>
        <v>0</v>
      </c>
      <c r="I17" s="52"/>
    </row>
    <row r="18" spans="1:9" ht="14.1" customHeight="1">
      <c r="A18" s="23">
        <v>14</v>
      </c>
      <c r="B18" s="20" t="str">
        <f>IF(LİSTELER!B17=0," ",LİSTELER!B17)</f>
        <v xml:space="preserve"> </v>
      </c>
      <c r="C18" s="24" t="str">
        <f>IF(LİSTELER!C17=0," ",LİSTELER!C17)</f>
        <v xml:space="preserve"> </v>
      </c>
      <c r="D18" s="46"/>
      <c r="E18" s="43">
        <f t="shared" si="0"/>
        <v>0</v>
      </c>
      <c r="F18" s="44">
        <f>'SPEAKING 1'!I20*25/100</f>
        <v>0</v>
      </c>
      <c r="G18" s="45">
        <f>'LISTENING 1'!D18*25/100</f>
        <v>0</v>
      </c>
      <c r="H18" s="51">
        <f t="shared" si="1"/>
        <v>0</v>
      </c>
      <c r="I18" s="52"/>
    </row>
    <row r="19" spans="1:9" ht="14.1" customHeight="1">
      <c r="A19" s="23">
        <v>15</v>
      </c>
      <c r="B19" s="20" t="str">
        <f>IF(LİSTELER!B18=0," ",LİSTELER!B18)</f>
        <v xml:space="preserve"> </v>
      </c>
      <c r="C19" s="24" t="str">
        <f>IF(LİSTELER!C18=0," ",LİSTELER!C18)</f>
        <v xml:space="preserve"> </v>
      </c>
      <c r="D19" s="46"/>
      <c r="E19" s="43">
        <f t="shared" si="0"/>
        <v>0</v>
      </c>
      <c r="F19" s="44">
        <f>'SPEAKING 1'!I21*25/100</f>
        <v>0</v>
      </c>
      <c r="G19" s="45">
        <f>'LISTENING 1'!D19*25/100</f>
        <v>0</v>
      </c>
      <c r="H19" s="51">
        <f t="shared" si="1"/>
        <v>0</v>
      </c>
      <c r="I19" s="52"/>
    </row>
    <row r="20" spans="1:9" ht="14.1" customHeight="1">
      <c r="A20" s="23">
        <v>16</v>
      </c>
      <c r="B20" s="20" t="str">
        <f>IF(LİSTELER!B19=0," ",LİSTELER!B19)</f>
        <v xml:space="preserve"> </v>
      </c>
      <c r="C20" s="24" t="str">
        <f>IF(LİSTELER!C19=0," ",LİSTELER!C19)</f>
        <v xml:space="preserve"> </v>
      </c>
      <c r="D20" s="46"/>
      <c r="E20" s="43">
        <f t="shared" si="0"/>
        <v>0</v>
      </c>
      <c r="F20" s="44">
        <f>'SPEAKING 1'!I22*25/100</f>
        <v>0</v>
      </c>
      <c r="G20" s="45">
        <f>'LISTENING 1'!D20*25/100</f>
        <v>0</v>
      </c>
      <c r="H20" s="51">
        <f t="shared" si="1"/>
        <v>0</v>
      </c>
      <c r="I20" s="52"/>
    </row>
    <row r="21" spans="1:9" ht="14.1" customHeight="1">
      <c r="A21" s="23">
        <v>17</v>
      </c>
      <c r="B21" s="20" t="str">
        <f>IF(LİSTELER!B20=0," ",LİSTELER!B20)</f>
        <v xml:space="preserve"> </v>
      </c>
      <c r="C21" s="24" t="str">
        <f>IF(LİSTELER!C20=0," ",LİSTELER!C20)</f>
        <v xml:space="preserve"> </v>
      </c>
      <c r="D21" s="46"/>
      <c r="E21" s="43">
        <f t="shared" si="0"/>
        <v>0</v>
      </c>
      <c r="F21" s="44">
        <f>'SPEAKING 1'!I23*25/100</f>
        <v>0</v>
      </c>
      <c r="G21" s="45">
        <f>'LISTENING 1'!D21*25/100</f>
        <v>0</v>
      </c>
      <c r="H21" s="51">
        <f t="shared" si="1"/>
        <v>0</v>
      </c>
      <c r="I21" s="52"/>
    </row>
    <row r="22" spans="1:9" ht="14.1" customHeight="1">
      <c r="A22" s="23">
        <v>18</v>
      </c>
      <c r="B22" s="20" t="str">
        <f>IF(LİSTELER!B21=0," ",LİSTELER!B21)</f>
        <v xml:space="preserve"> </v>
      </c>
      <c r="C22" s="24" t="str">
        <f>IF(LİSTELER!C21=0," ",LİSTELER!C21)</f>
        <v xml:space="preserve"> </v>
      </c>
      <c r="D22" s="46"/>
      <c r="E22" s="43">
        <f t="shared" si="0"/>
        <v>0</v>
      </c>
      <c r="F22" s="44">
        <f>'SPEAKING 1'!I24*25/100</f>
        <v>0</v>
      </c>
      <c r="G22" s="45">
        <f>'LISTENING 1'!D22*25/100</f>
        <v>0</v>
      </c>
      <c r="H22" s="51">
        <f t="shared" si="1"/>
        <v>0</v>
      </c>
      <c r="I22" s="52"/>
    </row>
    <row r="23" spans="1:9" ht="14.1" customHeight="1">
      <c r="A23" s="23">
        <v>19</v>
      </c>
      <c r="B23" s="20" t="str">
        <f>IF(LİSTELER!B22=0," ",LİSTELER!B22)</f>
        <v xml:space="preserve"> </v>
      </c>
      <c r="C23" s="24" t="str">
        <f>IF(LİSTELER!C22=0," ",LİSTELER!C22)</f>
        <v xml:space="preserve"> </v>
      </c>
      <c r="D23" s="46"/>
      <c r="E23" s="43">
        <f t="shared" si="0"/>
        <v>0</v>
      </c>
      <c r="F23" s="44">
        <f>'SPEAKING 1'!I25*25/100</f>
        <v>0</v>
      </c>
      <c r="G23" s="45">
        <f>'LISTENING 1'!D23*25/100</f>
        <v>0</v>
      </c>
      <c r="H23" s="51">
        <f t="shared" si="1"/>
        <v>0</v>
      </c>
      <c r="I23" s="52"/>
    </row>
    <row r="24" spans="1:9" ht="14.1" customHeight="1">
      <c r="A24" s="23">
        <v>20</v>
      </c>
      <c r="B24" s="20" t="str">
        <f>IF(LİSTELER!B23=0," ",LİSTELER!B23)</f>
        <v xml:space="preserve"> </v>
      </c>
      <c r="C24" s="24" t="str">
        <f>IF(LİSTELER!C23=0," ",LİSTELER!C23)</f>
        <v xml:space="preserve"> </v>
      </c>
      <c r="D24" s="46"/>
      <c r="E24" s="43">
        <f t="shared" si="0"/>
        <v>0</v>
      </c>
      <c r="F24" s="44">
        <f>'SPEAKING 1'!I26*25/100</f>
        <v>0</v>
      </c>
      <c r="G24" s="45">
        <f>'LISTENING 1'!D24*25/100</f>
        <v>0</v>
      </c>
      <c r="H24" s="51">
        <f t="shared" si="1"/>
        <v>0</v>
      </c>
      <c r="I24" s="52"/>
    </row>
    <row r="25" spans="1:9" ht="14.1" customHeight="1">
      <c r="A25" s="23">
        <v>21</v>
      </c>
      <c r="B25" s="20" t="str">
        <f>IF(LİSTELER!B24=0," ",LİSTELER!B24)</f>
        <v xml:space="preserve"> </v>
      </c>
      <c r="C25" s="24" t="str">
        <f>IF(LİSTELER!C24=0," ",LİSTELER!C24)</f>
        <v xml:space="preserve"> </v>
      </c>
      <c r="D25" s="46"/>
      <c r="E25" s="43">
        <f t="shared" si="0"/>
        <v>0</v>
      </c>
      <c r="F25" s="44">
        <f>'SPEAKING 1'!I27*25/100</f>
        <v>0</v>
      </c>
      <c r="G25" s="45">
        <f>'LISTENING 1'!D25*25/100</f>
        <v>0</v>
      </c>
      <c r="H25" s="51">
        <f t="shared" si="1"/>
        <v>0</v>
      </c>
      <c r="I25" s="52"/>
    </row>
    <row r="26" spans="1:9" ht="14.1" customHeight="1">
      <c r="A26" s="23">
        <v>22</v>
      </c>
      <c r="B26" s="20" t="str">
        <f>IF(LİSTELER!B25=0," ",LİSTELER!B25)</f>
        <v xml:space="preserve"> </v>
      </c>
      <c r="C26" s="24" t="str">
        <f>IF(LİSTELER!C25=0," ",LİSTELER!C25)</f>
        <v xml:space="preserve"> </v>
      </c>
      <c r="D26" s="46"/>
      <c r="E26" s="43">
        <f t="shared" si="0"/>
        <v>0</v>
      </c>
      <c r="F26" s="44">
        <f>'SPEAKING 1'!I28*25/100</f>
        <v>0</v>
      </c>
      <c r="G26" s="45">
        <f>'LISTENING 1'!D26*25/100</f>
        <v>0</v>
      </c>
      <c r="H26" s="51">
        <f t="shared" si="1"/>
        <v>0</v>
      </c>
      <c r="I26" s="52"/>
    </row>
    <row r="27" spans="1:9" ht="14.1" customHeight="1">
      <c r="A27" s="23">
        <v>23</v>
      </c>
      <c r="B27" s="20" t="str">
        <f>IF(LİSTELER!B26=0," ",LİSTELER!B26)</f>
        <v xml:space="preserve"> </v>
      </c>
      <c r="C27" s="24" t="str">
        <f>IF(LİSTELER!C26=0," ",LİSTELER!C26)</f>
        <v xml:space="preserve"> </v>
      </c>
      <c r="D27" s="46"/>
      <c r="E27" s="43">
        <f t="shared" si="0"/>
        <v>0</v>
      </c>
      <c r="F27" s="44">
        <f>'SPEAKING 1'!I29*25/100</f>
        <v>0</v>
      </c>
      <c r="G27" s="45">
        <f>'LISTENING 1'!D27*25/100</f>
        <v>0</v>
      </c>
      <c r="H27" s="51">
        <f t="shared" si="1"/>
        <v>0</v>
      </c>
      <c r="I27" s="52"/>
    </row>
    <row r="28" spans="1:9" ht="14.1" customHeight="1">
      <c r="A28" s="23">
        <v>24</v>
      </c>
      <c r="B28" s="20" t="str">
        <f>IF(LİSTELER!B27=0," ",LİSTELER!B27)</f>
        <v xml:space="preserve"> </v>
      </c>
      <c r="C28" s="24" t="str">
        <f>IF(LİSTELER!C27=0," ",LİSTELER!C27)</f>
        <v xml:space="preserve"> </v>
      </c>
      <c r="D28" s="46"/>
      <c r="E28" s="43">
        <f t="shared" si="0"/>
        <v>0</v>
      </c>
      <c r="F28" s="44">
        <f>'SPEAKING 1'!I30*25/100</f>
        <v>0</v>
      </c>
      <c r="G28" s="45">
        <f>'LISTENING 1'!D28*25/100</f>
        <v>0</v>
      </c>
      <c r="H28" s="51">
        <f t="shared" si="1"/>
        <v>0</v>
      </c>
      <c r="I28" s="52"/>
    </row>
    <row r="29" spans="1:9" ht="14.1" customHeight="1">
      <c r="A29" s="23">
        <v>25</v>
      </c>
      <c r="B29" s="20" t="str">
        <f>IF(LİSTELER!B28=0," ",LİSTELER!B28)</f>
        <v xml:space="preserve"> </v>
      </c>
      <c r="C29" s="24" t="str">
        <f>IF(LİSTELER!C28=0," ",LİSTELER!C28)</f>
        <v xml:space="preserve"> </v>
      </c>
      <c r="D29" s="46"/>
      <c r="E29" s="43">
        <f t="shared" si="0"/>
        <v>0</v>
      </c>
      <c r="F29" s="44">
        <f>'SPEAKING 1'!I31*25/100</f>
        <v>0</v>
      </c>
      <c r="G29" s="45">
        <f>'LISTENING 1'!D29*25/100</f>
        <v>0</v>
      </c>
      <c r="H29" s="51">
        <f t="shared" si="1"/>
        <v>0</v>
      </c>
      <c r="I29" s="52"/>
    </row>
    <row r="30" spans="1:9" ht="14.1" customHeight="1">
      <c r="A30" s="23">
        <v>26</v>
      </c>
      <c r="B30" s="20" t="str">
        <f>IF(LİSTELER!B29=0," ",LİSTELER!B29)</f>
        <v xml:space="preserve"> </v>
      </c>
      <c r="C30" s="24" t="str">
        <f>IF(LİSTELER!C29=0," ",LİSTELER!C29)</f>
        <v xml:space="preserve"> </v>
      </c>
      <c r="D30" s="47"/>
      <c r="E30" s="43">
        <f t="shared" si="0"/>
        <v>0</v>
      </c>
      <c r="F30" s="44">
        <f>'SPEAKING 1'!I32*25/100</f>
        <v>0</v>
      </c>
      <c r="G30" s="45">
        <f>'LISTENING 1'!D30*25/100</f>
        <v>0</v>
      </c>
      <c r="H30" s="51">
        <f t="shared" si="1"/>
        <v>0</v>
      </c>
      <c r="I30" s="52"/>
    </row>
    <row r="31" spans="1:9" ht="14.1" customHeight="1">
      <c r="A31" s="21">
        <v>27</v>
      </c>
      <c r="B31" s="20" t="str">
        <f>IF(LİSTELER!B30=0," ",LİSTELER!B30)</f>
        <v xml:space="preserve"> </v>
      </c>
      <c r="C31" s="24" t="str">
        <f>IF(LİSTELER!C30=0," ",LİSTELER!C30)</f>
        <v xml:space="preserve"> </v>
      </c>
      <c r="D31" s="48"/>
      <c r="E31" s="43">
        <f t="shared" si="0"/>
        <v>0</v>
      </c>
      <c r="F31" s="44">
        <f>'SPEAKING 1'!I33*25/100</f>
        <v>0</v>
      </c>
      <c r="G31" s="45">
        <f>'LISTENING 1'!D31*25/100</f>
        <v>0</v>
      </c>
      <c r="H31" s="51">
        <f t="shared" si="1"/>
        <v>0</v>
      </c>
      <c r="I31" s="52"/>
    </row>
    <row r="32" spans="1:9" ht="14.1" customHeight="1">
      <c r="A32" s="21">
        <v>28</v>
      </c>
      <c r="B32" s="20" t="str">
        <f>IF(LİSTELER!B31=0," ",LİSTELER!B31)</f>
        <v xml:space="preserve"> </v>
      </c>
      <c r="C32" s="24" t="str">
        <f>IF(LİSTELER!C31=0," ",LİSTELER!C31)</f>
        <v xml:space="preserve"> </v>
      </c>
      <c r="D32" s="48"/>
      <c r="E32" s="43">
        <f t="shared" si="0"/>
        <v>0</v>
      </c>
      <c r="F32" s="44">
        <f>'SPEAKING 1'!I34*25/100</f>
        <v>0</v>
      </c>
      <c r="G32" s="45">
        <f>'LISTENING 1'!D32*25/100</f>
        <v>0</v>
      </c>
      <c r="H32" s="51">
        <f t="shared" si="1"/>
        <v>0</v>
      </c>
      <c r="I32" s="52"/>
    </row>
    <row r="33" spans="1:9" ht="14.1" customHeight="1">
      <c r="A33" s="21">
        <v>29</v>
      </c>
      <c r="B33" s="20" t="str">
        <f>IF(LİSTELER!B32=0," ",LİSTELER!B32)</f>
        <v xml:space="preserve"> </v>
      </c>
      <c r="C33" s="24" t="str">
        <f>IF(LİSTELER!C32=0," ",LİSTELER!C32)</f>
        <v xml:space="preserve"> </v>
      </c>
      <c r="D33" s="48"/>
      <c r="E33" s="43">
        <f t="shared" si="0"/>
        <v>0</v>
      </c>
      <c r="F33" s="44">
        <f>'SPEAKING 1'!I35*25/100</f>
        <v>0</v>
      </c>
      <c r="G33" s="45">
        <f>'LISTENING 1'!D33*25/100</f>
        <v>0</v>
      </c>
      <c r="H33" s="51">
        <f t="shared" si="1"/>
        <v>0</v>
      </c>
      <c r="I33" s="52"/>
    </row>
    <row r="34" spans="1:9" ht="14.1" customHeight="1">
      <c r="A34" s="21">
        <v>30</v>
      </c>
      <c r="B34" s="20" t="str">
        <f>IF(LİSTELER!B33=0," ",LİSTELER!B33)</f>
        <v xml:space="preserve"> </v>
      </c>
      <c r="C34" s="24" t="str">
        <f>IF(LİSTELER!C33=0," ",LİSTELER!C33)</f>
        <v xml:space="preserve"> </v>
      </c>
      <c r="D34" s="48"/>
      <c r="E34" s="43">
        <f t="shared" si="0"/>
        <v>0</v>
      </c>
      <c r="F34" s="44">
        <f>'SPEAKING 1'!I36*25/100</f>
        <v>0</v>
      </c>
      <c r="G34" s="45">
        <f>'LISTENING 1'!D34*25/100</f>
        <v>0</v>
      </c>
      <c r="H34" s="51">
        <f t="shared" si="1"/>
        <v>0</v>
      </c>
      <c r="I34" s="52"/>
    </row>
    <row r="35" spans="1:9" ht="14.1" customHeight="1">
      <c r="A35" s="21">
        <v>31</v>
      </c>
      <c r="B35" s="20" t="str">
        <f>IF(LİSTELER!B34=0," ",LİSTELER!B34)</f>
        <v xml:space="preserve"> </v>
      </c>
      <c r="C35" s="24" t="str">
        <f>IF(LİSTELER!C34=0," ",LİSTELER!C34)</f>
        <v xml:space="preserve"> </v>
      </c>
      <c r="D35" s="48"/>
      <c r="E35" s="43">
        <f t="shared" si="0"/>
        <v>0</v>
      </c>
      <c r="F35" s="44">
        <f>'SPEAKING 1'!I37*25/100</f>
        <v>0</v>
      </c>
      <c r="G35" s="45">
        <f>'LISTENING 1'!D35*25/100</f>
        <v>0</v>
      </c>
      <c r="H35" s="51">
        <f t="shared" si="1"/>
        <v>0</v>
      </c>
      <c r="I35" s="52"/>
    </row>
    <row r="36" spans="1:9" ht="14.1" customHeight="1">
      <c r="A36" s="21">
        <v>32</v>
      </c>
      <c r="B36" s="20" t="str">
        <f>IF(LİSTELER!B35=0," ",LİSTELER!B35)</f>
        <v xml:space="preserve"> </v>
      </c>
      <c r="C36" s="24" t="str">
        <f>IF(LİSTELER!C35=0," ",LİSTELER!C35)</f>
        <v xml:space="preserve"> </v>
      </c>
      <c r="D36" s="48"/>
      <c r="E36" s="43">
        <f t="shared" si="0"/>
        <v>0</v>
      </c>
      <c r="F36" s="44">
        <f>'SPEAKING 1'!I38*25/100</f>
        <v>0</v>
      </c>
      <c r="G36" s="45">
        <f>'LISTENING 1'!D36*25/100</f>
        <v>0</v>
      </c>
      <c r="H36" s="51">
        <f t="shared" si="1"/>
        <v>0</v>
      </c>
      <c r="I36" s="52"/>
    </row>
    <row r="37" spans="1:9" ht="14.1" customHeight="1">
      <c r="A37" s="21">
        <v>33</v>
      </c>
      <c r="B37" s="20" t="str">
        <f>IF(LİSTELER!B36=0," ",LİSTELER!B36)</f>
        <v xml:space="preserve"> </v>
      </c>
      <c r="C37" s="24" t="str">
        <f>IF(LİSTELER!C36=0," ",LİSTELER!C36)</f>
        <v xml:space="preserve"> </v>
      </c>
      <c r="D37" s="48"/>
      <c r="E37" s="43">
        <f t="shared" si="0"/>
        <v>0</v>
      </c>
      <c r="F37" s="44">
        <f>'SPEAKING 1'!I39*25/100</f>
        <v>0</v>
      </c>
      <c r="G37" s="45">
        <f>'LISTENING 1'!D37*25/100</f>
        <v>0</v>
      </c>
      <c r="H37" s="51">
        <f t="shared" si="1"/>
        <v>0</v>
      </c>
      <c r="I37" s="52"/>
    </row>
    <row r="38" spans="1:9" ht="14.1" customHeight="1">
      <c r="A38" s="21">
        <v>34</v>
      </c>
      <c r="B38" s="20" t="str">
        <f>IF(LİSTELER!B37=0," ",LİSTELER!B37)</f>
        <v xml:space="preserve"> </v>
      </c>
      <c r="C38" s="24" t="str">
        <f>IF(LİSTELER!C37=0," ",LİSTELER!C37)</f>
        <v xml:space="preserve"> </v>
      </c>
      <c r="D38" s="48"/>
      <c r="E38" s="43">
        <f t="shared" si="0"/>
        <v>0</v>
      </c>
      <c r="F38" s="44">
        <f>'SPEAKING 1'!I40*25/100</f>
        <v>0</v>
      </c>
      <c r="G38" s="45">
        <f>'LISTENING 1'!D38*25/100</f>
        <v>0</v>
      </c>
      <c r="H38" s="51">
        <f t="shared" si="1"/>
        <v>0</v>
      </c>
      <c r="I38" s="52"/>
    </row>
    <row r="39" spans="1:9" ht="14.1" customHeight="1">
      <c r="A39" s="21">
        <v>35</v>
      </c>
      <c r="B39" s="20" t="str">
        <f>IF(LİSTELER!B38=0," ",LİSTELER!B38)</f>
        <v xml:space="preserve"> </v>
      </c>
      <c r="C39" s="24" t="str">
        <f>IF(LİSTELER!C38=0," ",LİSTELER!C38)</f>
        <v xml:space="preserve"> </v>
      </c>
      <c r="D39" s="48"/>
      <c r="E39" s="43">
        <f t="shared" si="0"/>
        <v>0</v>
      </c>
      <c r="F39" s="44">
        <f>'SPEAKING 1'!I41*25/100</f>
        <v>0</v>
      </c>
      <c r="G39" s="45">
        <f>'LISTENING 1'!D39*25/100</f>
        <v>0</v>
      </c>
      <c r="H39" s="51">
        <f t="shared" si="1"/>
        <v>0</v>
      </c>
      <c r="I39" s="52"/>
    </row>
    <row r="40" spans="1:9" ht="14.1" customHeight="1">
      <c r="A40" s="21">
        <v>36</v>
      </c>
      <c r="B40" s="20" t="str">
        <f>IF(LİSTELER!B39=0," ",LİSTELER!B39)</f>
        <v xml:space="preserve"> </v>
      </c>
      <c r="C40" s="24" t="str">
        <f>IF(LİSTELER!C39=0," ",LİSTELER!C39)</f>
        <v xml:space="preserve"> </v>
      </c>
      <c r="D40" s="48"/>
      <c r="E40" s="43">
        <f t="shared" si="0"/>
        <v>0</v>
      </c>
      <c r="F40" s="44">
        <f>'SPEAKING 1'!I42*25/100</f>
        <v>0</v>
      </c>
      <c r="G40" s="45">
        <f>'LISTENING 1'!D40*25/100</f>
        <v>0</v>
      </c>
      <c r="H40" s="51">
        <f t="shared" si="1"/>
        <v>0</v>
      </c>
      <c r="I40" s="52"/>
    </row>
    <row r="41" spans="1:9" ht="14.1" customHeight="1">
      <c r="A41" s="21">
        <v>37</v>
      </c>
      <c r="B41" s="20" t="str">
        <f>IF(LİSTELER!B40=0," ",LİSTELER!B40)</f>
        <v xml:space="preserve"> </v>
      </c>
      <c r="C41" s="24" t="str">
        <f>IF(LİSTELER!C40=0," ",LİSTELER!C40)</f>
        <v xml:space="preserve"> </v>
      </c>
      <c r="D41" s="48"/>
      <c r="E41" s="43">
        <f t="shared" si="0"/>
        <v>0</v>
      </c>
      <c r="F41" s="44">
        <f>'SPEAKING 1'!I43*25/100</f>
        <v>0</v>
      </c>
      <c r="G41" s="45">
        <f>'LISTENING 1'!D41*25/100</f>
        <v>0</v>
      </c>
      <c r="H41" s="51">
        <f t="shared" si="1"/>
        <v>0</v>
      </c>
      <c r="I41" s="52"/>
    </row>
    <row r="42" spans="1:9" ht="14.1" customHeight="1">
      <c r="A42" s="21">
        <v>38</v>
      </c>
      <c r="B42" s="20" t="str">
        <f>IF(LİSTELER!B41=0," ",LİSTELER!B41)</f>
        <v xml:space="preserve"> </v>
      </c>
      <c r="C42" s="24" t="str">
        <f>IF(LİSTELER!C41=0," ",LİSTELER!C41)</f>
        <v xml:space="preserve"> </v>
      </c>
      <c r="D42" s="48"/>
      <c r="E42" s="43">
        <f t="shared" si="0"/>
        <v>0</v>
      </c>
      <c r="F42" s="44">
        <f>'SPEAKING 1'!I44*25/100</f>
        <v>0</v>
      </c>
      <c r="G42" s="45">
        <f>'LISTENING 1'!D42*25/100</f>
        <v>0</v>
      </c>
      <c r="H42" s="51">
        <f t="shared" si="1"/>
        <v>0</v>
      </c>
      <c r="I42" s="52"/>
    </row>
    <row r="43" spans="1:9" ht="14.1" customHeight="1">
      <c r="A43" s="21">
        <v>39</v>
      </c>
      <c r="B43" s="20" t="str">
        <f>IF(LİSTELER!B42=0," ",LİSTELER!B42)</f>
        <v xml:space="preserve"> </v>
      </c>
      <c r="C43" s="24" t="str">
        <f>IF(LİSTELER!C42=0," ",LİSTELER!C42)</f>
        <v xml:space="preserve"> </v>
      </c>
      <c r="D43" s="48"/>
      <c r="E43" s="43">
        <f t="shared" si="0"/>
        <v>0</v>
      </c>
      <c r="F43" s="44">
        <f>'SPEAKING 1'!I45*25/100</f>
        <v>0</v>
      </c>
      <c r="G43" s="45">
        <f>'LISTENING 1'!D43*25/100</f>
        <v>0</v>
      </c>
      <c r="H43" s="51">
        <f t="shared" si="1"/>
        <v>0</v>
      </c>
      <c r="I43" s="52"/>
    </row>
    <row r="44" spans="1:9" ht="14.1" customHeight="1">
      <c r="A44" s="21">
        <v>40</v>
      </c>
      <c r="B44" s="20" t="str">
        <f>IF(LİSTELER!B43=0," ",LİSTELER!B43)</f>
        <v xml:space="preserve"> </v>
      </c>
      <c r="C44" s="24" t="str">
        <f>IF(LİSTELER!C43=0," ",LİSTELER!C43)</f>
        <v xml:space="preserve"> </v>
      </c>
      <c r="D44" s="48"/>
      <c r="E44" s="43">
        <f t="shared" si="0"/>
        <v>0</v>
      </c>
      <c r="F44" s="44">
        <f>'SPEAKING 1'!I46*25/100</f>
        <v>0</v>
      </c>
      <c r="G44" s="45">
        <f>'LISTENING 1'!D44*25/100</f>
        <v>0</v>
      </c>
      <c r="H44" s="51">
        <f t="shared" si="1"/>
        <v>0</v>
      </c>
      <c r="I44" s="52"/>
    </row>
  </sheetData>
  <mergeCells count="42">
    <mergeCell ref="H40:I40"/>
    <mergeCell ref="H41:I41"/>
    <mergeCell ref="H42:I42"/>
    <mergeCell ref="H43:I43"/>
    <mergeCell ref="H44:I44"/>
    <mergeCell ref="H27:I27"/>
    <mergeCell ref="H16:I16"/>
    <mergeCell ref="H17:I17"/>
    <mergeCell ref="H18:I18"/>
    <mergeCell ref="H19:I19"/>
    <mergeCell ref="H20:I20"/>
    <mergeCell ref="H22:I22"/>
    <mergeCell ref="H23:I23"/>
    <mergeCell ref="H24:I24"/>
    <mergeCell ref="H25:I25"/>
    <mergeCell ref="H26:I26"/>
    <mergeCell ref="H21:I21"/>
    <mergeCell ref="H38:I38"/>
    <mergeCell ref="H39:I39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15:I15"/>
    <mergeCell ref="H9:I9"/>
    <mergeCell ref="A3:I3"/>
    <mergeCell ref="H4:I4"/>
    <mergeCell ref="H5:I5"/>
    <mergeCell ref="H6:I6"/>
    <mergeCell ref="H7:I7"/>
    <mergeCell ref="H8:I8"/>
    <mergeCell ref="H10:I10"/>
    <mergeCell ref="H11:I11"/>
    <mergeCell ref="H12:I12"/>
    <mergeCell ref="H13:I13"/>
    <mergeCell ref="H14:I14"/>
  </mergeCells>
  <conditionalFormatting sqref="D5:D44">
    <cfRule type="cellIs" dxfId="13" priority="1" operator="between">
      <formula>101</formula>
      <formula>500000</formula>
    </cfRule>
  </conditionalFormatting>
  <conditionalFormatting sqref="D5:H5 D6:D30 E6:H44">
    <cfRule type="cellIs" dxfId="12" priority="2" stopIfTrue="1" operator="equal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2:I49"/>
  <sheetViews>
    <sheetView workbookViewId="0">
      <selection activeCell="D25" sqref="D25"/>
    </sheetView>
  </sheetViews>
  <sheetFormatPr defaultRowHeight="14.4"/>
  <cols>
    <col min="1" max="1" width="5.109375" style="18" customWidth="1"/>
    <col min="2" max="2" width="5.5546875" customWidth="1"/>
    <col min="3" max="3" width="26.109375" customWidth="1"/>
    <col min="9" max="9" width="6.109375" customWidth="1"/>
  </cols>
  <sheetData>
    <row r="2" spans="1:9" ht="15" customHeight="1">
      <c r="A2" s="58" t="s">
        <v>21</v>
      </c>
      <c r="B2" s="58"/>
      <c r="C2" s="58"/>
      <c r="D2" s="58"/>
      <c r="E2" s="58"/>
      <c r="F2" s="58"/>
      <c r="G2" s="58"/>
      <c r="H2" s="58"/>
      <c r="I2" s="58"/>
    </row>
    <row r="3" spans="1:9">
      <c r="A3" s="58"/>
      <c r="B3" s="58"/>
      <c r="C3" s="58"/>
      <c r="D3" s="58"/>
      <c r="E3" s="58"/>
      <c r="F3" s="58"/>
      <c r="G3" s="58"/>
      <c r="H3" s="58"/>
      <c r="I3" s="58"/>
    </row>
    <row r="4" spans="1:9">
      <c r="A4" s="59" t="s">
        <v>20</v>
      </c>
      <c r="B4" s="60"/>
      <c r="C4" s="63" t="s">
        <v>0</v>
      </c>
      <c r="D4" s="64" t="s">
        <v>1</v>
      </c>
      <c r="E4" s="64" t="s">
        <v>2</v>
      </c>
      <c r="F4" s="64" t="s">
        <v>3</v>
      </c>
      <c r="G4" s="64" t="s">
        <v>4</v>
      </c>
      <c r="H4" s="64" t="s">
        <v>5</v>
      </c>
      <c r="I4" s="65" t="s">
        <v>6</v>
      </c>
    </row>
    <row r="5" spans="1:9" ht="81" customHeight="1">
      <c r="A5" s="61"/>
      <c r="B5" s="62"/>
      <c r="C5" s="63"/>
      <c r="D5" s="64"/>
      <c r="E5" s="64"/>
      <c r="F5" s="64"/>
      <c r="G5" s="64"/>
      <c r="H5" s="64"/>
      <c r="I5" s="65"/>
    </row>
    <row r="6" spans="1:9" ht="30" customHeight="1">
      <c r="A6" s="30" t="s">
        <v>7</v>
      </c>
      <c r="B6" s="31" t="s">
        <v>8</v>
      </c>
      <c r="C6" s="32" t="s">
        <v>9</v>
      </c>
      <c r="D6" s="8">
        <v>20</v>
      </c>
      <c r="E6" s="8">
        <v>20</v>
      </c>
      <c r="F6" s="8">
        <v>20</v>
      </c>
      <c r="G6" s="8">
        <v>20</v>
      </c>
      <c r="H6" s="8">
        <v>20</v>
      </c>
      <c r="I6" s="8">
        <v>100</v>
      </c>
    </row>
    <row r="7" spans="1:9" ht="14.1" customHeight="1">
      <c r="A7" s="23">
        <v>1</v>
      </c>
      <c r="B7" s="20" t="str">
        <f>IF(LİSTELER!B4=0," ",LİSTELER!B4)</f>
        <v xml:space="preserve"> </v>
      </c>
      <c r="C7" s="24" t="str">
        <f>IF(LİSTELER!C4=0," ",LİSTELER!C4)</f>
        <v xml:space="preserve"> </v>
      </c>
      <c r="D7" s="39"/>
      <c r="E7" s="40"/>
      <c r="F7" s="40"/>
      <c r="G7" s="40"/>
      <c r="H7" s="40"/>
      <c r="I7" s="41">
        <f>SUM(D7:H7)</f>
        <v>0</v>
      </c>
    </row>
    <row r="8" spans="1:9" ht="14.1" customHeight="1">
      <c r="A8" s="23">
        <v>2</v>
      </c>
      <c r="B8" s="20" t="str">
        <f>IF(LİSTELER!B5=0," ",LİSTELER!B5)</f>
        <v xml:space="preserve"> </v>
      </c>
      <c r="C8" s="24" t="str">
        <f>IF(LİSTELER!C5=0," ",LİSTELER!C5)</f>
        <v xml:space="preserve"> </v>
      </c>
      <c r="D8" s="39"/>
      <c r="E8" s="40"/>
      <c r="F8" s="40"/>
      <c r="G8" s="40"/>
      <c r="H8" s="40"/>
      <c r="I8" s="41">
        <f t="shared" ref="I8:I13" si="0">SUM(D8:H8)</f>
        <v>0</v>
      </c>
    </row>
    <row r="9" spans="1:9" ht="14.1" customHeight="1">
      <c r="A9" s="23">
        <v>3</v>
      </c>
      <c r="B9" s="20" t="str">
        <f>IF(LİSTELER!B6=0," ",LİSTELER!B6)</f>
        <v xml:space="preserve"> </v>
      </c>
      <c r="C9" s="24" t="str">
        <f>IF(LİSTELER!C6=0," ",LİSTELER!C6)</f>
        <v xml:space="preserve"> </v>
      </c>
      <c r="D9" s="39"/>
      <c r="E9" s="40"/>
      <c r="F9" s="40"/>
      <c r="G9" s="40"/>
      <c r="H9" s="40"/>
      <c r="I9" s="41">
        <f t="shared" si="0"/>
        <v>0</v>
      </c>
    </row>
    <row r="10" spans="1:9" ht="13.5" customHeight="1">
      <c r="A10" s="23">
        <v>4</v>
      </c>
      <c r="B10" s="20" t="str">
        <f>IF(LİSTELER!B7=0," ",LİSTELER!B7)</f>
        <v xml:space="preserve"> </v>
      </c>
      <c r="C10" s="24" t="str">
        <f>IF(LİSTELER!C7=0," ",LİSTELER!C7)</f>
        <v xml:space="preserve"> </v>
      </c>
      <c r="D10" s="39"/>
      <c r="E10" s="40"/>
      <c r="F10" s="40"/>
      <c r="G10" s="40"/>
      <c r="H10" s="40"/>
      <c r="I10" s="41">
        <f t="shared" si="0"/>
        <v>0</v>
      </c>
    </row>
    <row r="11" spans="1:9" ht="14.1" customHeight="1">
      <c r="A11" s="23">
        <v>5</v>
      </c>
      <c r="B11" s="20" t="str">
        <f>IF(LİSTELER!B8=0," ",LİSTELER!B8)</f>
        <v xml:space="preserve"> </v>
      </c>
      <c r="C11" s="24" t="str">
        <f>IF(LİSTELER!C8=0," ",LİSTELER!C8)</f>
        <v xml:space="preserve"> </v>
      </c>
      <c r="D11" s="39"/>
      <c r="E11" s="40"/>
      <c r="F11" s="40"/>
      <c r="G11" s="40"/>
      <c r="H11" s="40"/>
      <c r="I11" s="41">
        <f t="shared" si="0"/>
        <v>0</v>
      </c>
    </row>
    <row r="12" spans="1:9" ht="14.1" customHeight="1">
      <c r="A12" s="23">
        <v>6</v>
      </c>
      <c r="B12" s="20" t="str">
        <f>IF(LİSTELER!B9=0," ",LİSTELER!B9)</f>
        <v xml:space="preserve"> </v>
      </c>
      <c r="C12" s="24" t="str">
        <f>IF(LİSTELER!C9=0," ",LİSTELER!C9)</f>
        <v xml:space="preserve"> </v>
      </c>
      <c r="D12" s="39"/>
      <c r="E12" s="40"/>
      <c r="F12" s="40"/>
      <c r="G12" s="40"/>
      <c r="H12" s="40"/>
      <c r="I12" s="41">
        <f t="shared" si="0"/>
        <v>0</v>
      </c>
    </row>
    <row r="13" spans="1:9" ht="14.1" customHeight="1">
      <c r="A13" s="23">
        <v>7</v>
      </c>
      <c r="B13" s="20" t="str">
        <f>IF(LİSTELER!B10=0," ",LİSTELER!B10)</f>
        <v xml:space="preserve"> </v>
      </c>
      <c r="C13" s="24" t="str">
        <f>IF(LİSTELER!C10=0," ",LİSTELER!C10)</f>
        <v xml:space="preserve"> </v>
      </c>
      <c r="D13" s="39"/>
      <c r="E13" s="40"/>
      <c r="F13" s="40"/>
      <c r="G13" s="40"/>
      <c r="H13" s="40"/>
      <c r="I13" s="41">
        <f t="shared" si="0"/>
        <v>0</v>
      </c>
    </row>
    <row r="14" spans="1:9" ht="14.1" customHeight="1">
      <c r="A14" s="23">
        <v>8</v>
      </c>
      <c r="B14" s="20" t="str">
        <f>IF(LİSTELER!B11=0," ",LİSTELER!B11)</f>
        <v xml:space="preserve"> </v>
      </c>
      <c r="C14" s="24" t="str">
        <f>IF(LİSTELER!C11=0," ",LİSTELER!C11)</f>
        <v xml:space="preserve"> </v>
      </c>
      <c r="D14" s="39"/>
      <c r="E14" s="40"/>
      <c r="F14" s="40"/>
      <c r="G14" s="40"/>
      <c r="H14" s="40"/>
      <c r="I14" s="41">
        <f t="shared" ref="I14:I46" si="1">SUM(D14:H14)</f>
        <v>0</v>
      </c>
    </row>
    <row r="15" spans="1:9" ht="14.1" customHeight="1">
      <c r="A15" s="23">
        <v>9</v>
      </c>
      <c r="B15" s="20" t="str">
        <f>IF(LİSTELER!B12=0," ",LİSTELER!B12)</f>
        <v xml:space="preserve"> </v>
      </c>
      <c r="C15" s="24" t="str">
        <f>IF(LİSTELER!C12=0," ",LİSTELER!C12)</f>
        <v xml:space="preserve"> </v>
      </c>
      <c r="D15" s="39"/>
      <c r="E15" s="40"/>
      <c r="F15" s="40"/>
      <c r="G15" s="40"/>
      <c r="H15" s="40"/>
      <c r="I15" s="41">
        <f t="shared" si="1"/>
        <v>0</v>
      </c>
    </row>
    <row r="16" spans="1:9" ht="14.1" customHeight="1">
      <c r="A16" s="23">
        <v>10</v>
      </c>
      <c r="B16" s="20" t="str">
        <f>IF(LİSTELER!B13=0," ",LİSTELER!B13)</f>
        <v xml:space="preserve"> </v>
      </c>
      <c r="C16" s="24" t="str">
        <f>IF(LİSTELER!C13=0," ",LİSTELER!C13)</f>
        <v xml:space="preserve"> </v>
      </c>
      <c r="D16" s="39"/>
      <c r="E16" s="40"/>
      <c r="F16" s="40"/>
      <c r="G16" s="40"/>
      <c r="H16" s="40"/>
      <c r="I16" s="41">
        <f t="shared" si="1"/>
        <v>0</v>
      </c>
    </row>
    <row r="17" spans="1:9" ht="14.1" customHeight="1">
      <c r="A17" s="23">
        <v>11</v>
      </c>
      <c r="B17" s="20" t="str">
        <f>IF(LİSTELER!B14=0," ",LİSTELER!B14)</f>
        <v xml:space="preserve"> </v>
      </c>
      <c r="C17" s="24" t="str">
        <f>IF(LİSTELER!C14=0," ",LİSTELER!C14)</f>
        <v xml:space="preserve"> </v>
      </c>
      <c r="D17" s="39"/>
      <c r="E17" s="40"/>
      <c r="F17" s="40"/>
      <c r="G17" s="40"/>
      <c r="H17" s="40"/>
      <c r="I17" s="41">
        <f t="shared" si="1"/>
        <v>0</v>
      </c>
    </row>
    <row r="18" spans="1:9" ht="14.1" customHeight="1">
      <c r="A18" s="23">
        <v>12</v>
      </c>
      <c r="B18" s="20" t="str">
        <f>IF(LİSTELER!B15=0," ",LİSTELER!B15)</f>
        <v xml:space="preserve"> </v>
      </c>
      <c r="C18" s="24" t="str">
        <f>IF(LİSTELER!C15=0," ",LİSTELER!C15)</f>
        <v xml:space="preserve"> </v>
      </c>
      <c r="D18" s="39"/>
      <c r="E18" s="40"/>
      <c r="F18" s="40"/>
      <c r="G18" s="40"/>
      <c r="H18" s="40"/>
      <c r="I18" s="41">
        <f t="shared" si="1"/>
        <v>0</v>
      </c>
    </row>
    <row r="19" spans="1:9" ht="14.1" customHeight="1">
      <c r="A19" s="23">
        <v>13</v>
      </c>
      <c r="B19" s="20" t="str">
        <f>IF(LİSTELER!B16=0," ",LİSTELER!B16)</f>
        <v xml:space="preserve"> </v>
      </c>
      <c r="C19" s="24" t="str">
        <f>IF(LİSTELER!C16=0," ",LİSTELER!C16)</f>
        <v xml:space="preserve"> </v>
      </c>
      <c r="D19" s="39"/>
      <c r="E19" s="40"/>
      <c r="F19" s="40"/>
      <c r="G19" s="40"/>
      <c r="H19" s="40"/>
      <c r="I19" s="41">
        <f t="shared" si="1"/>
        <v>0</v>
      </c>
    </row>
    <row r="20" spans="1:9" ht="14.1" customHeight="1">
      <c r="A20" s="23">
        <v>14</v>
      </c>
      <c r="B20" s="20" t="str">
        <f>IF(LİSTELER!B17=0," ",LİSTELER!B17)</f>
        <v xml:space="preserve"> </v>
      </c>
      <c r="C20" s="24" t="str">
        <f>IF(LİSTELER!C17=0," ",LİSTELER!C17)</f>
        <v xml:space="preserve"> </v>
      </c>
      <c r="D20" s="39"/>
      <c r="E20" s="40"/>
      <c r="F20" s="40"/>
      <c r="G20" s="40"/>
      <c r="H20" s="40"/>
      <c r="I20" s="41">
        <f t="shared" si="1"/>
        <v>0</v>
      </c>
    </row>
    <row r="21" spans="1:9" ht="14.1" customHeight="1">
      <c r="A21" s="23">
        <v>15</v>
      </c>
      <c r="B21" s="20" t="str">
        <f>IF(LİSTELER!B18=0," ",LİSTELER!B18)</f>
        <v xml:space="preserve"> </v>
      </c>
      <c r="C21" s="24" t="str">
        <f>IF(LİSTELER!C18=0," ",LİSTELER!C18)</f>
        <v xml:space="preserve"> </v>
      </c>
      <c r="D21" s="39"/>
      <c r="E21" s="40"/>
      <c r="F21" s="40"/>
      <c r="G21" s="40"/>
      <c r="H21" s="40"/>
      <c r="I21" s="41">
        <f t="shared" si="1"/>
        <v>0</v>
      </c>
    </row>
    <row r="22" spans="1:9" ht="14.1" customHeight="1">
      <c r="A22" s="23">
        <v>16</v>
      </c>
      <c r="B22" s="20" t="str">
        <f>IF(LİSTELER!B19=0," ",LİSTELER!B19)</f>
        <v xml:space="preserve"> </v>
      </c>
      <c r="C22" s="24" t="str">
        <f>IF(LİSTELER!C19=0," ",LİSTELER!C19)</f>
        <v xml:space="preserve"> </v>
      </c>
      <c r="D22" s="39"/>
      <c r="E22" s="40"/>
      <c r="F22" s="40"/>
      <c r="G22" s="40"/>
      <c r="H22" s="40"/>
      <c r="I22" s="41">
        <f t="shared" si="1"/>
        <v>0</v>
      </c>
    </row>
    <row r="23" spans="1:9" ht="14.1" customHeight="1">
      <c r="A23" s="23">
        <v>17</v>
      </c>
      <c r="B23" s="20" t="str">
        <f>IF(LİSTELER!B20=0," ",LİSTELER!B20)</f>
        <v xml:space="preserve"> </v>
      </c>
      <c r="C23" s="24" t="str">
        <f>IF(LİSTELER!C20=0," ",LİSTELER!C20)</f>
        <v xml:space="preserve"> </v>
      </c>
      <c r="D23" s="39"/>
      <c r="E23" s="40"/>
      <c r="F23" s="40"/>
      <c r="G23" s="40"/>
      <c r="H23" s="40"/>
      <c r="I23" s="41">
        <f t="shared" si="1"/>
        <v>0</v>
      </c>
    </row>
    <row r="24" spans="1:9" ht="14.1" customHeight="1">
      <c r="A24" s="23">
        <v>18</v>
      </c>
      <c r="B24" s="20" t="str">
        <f>IF(LİSTELER!B21=0," ",LİSTELER!B21)</f>
        <v xml:space="preserve"> </v>
      </c>
      <c r="C24" s="24" t="str">
        <f>IF(LİSTELER!C21=0," ",LİSTELER!C21)</f>
        <v xml:space="preserve"> </v>
      </c>
      <c r="D24" s="39"/>
      <c r="E24" s="40"/>
      <c r="F24" s="40"/>
      <c r="G24" s="40"/>
      <c r="H24" s="40"/>
      <c r="I24" s="41">
        <f t="shared" si="1"/>
        <v>0</v>
      </c>
    </row>
    <row r="25" spans="1:9" ht="14.1" customHeight="1">
      <c r="A25" s="23">
        <v>19</v>
      </c>
      <c r="B25" s="20" t="str">
        <f>IF(LİSTELER!B22=0," ",LİSTELER!B22)</f>
        <v xml:space="preserve"> </v>
      </c>
      <c r="C25" s="24" t="str">
        <f>IF(LİSTELER!C22=0," ",LİSTELER!C22)</f>
        <v xml:space="preserve"> </v>
      </c>
      <c r="D25" s="39"/>
      <c r="E25" s="40"/>
      <c r="F25" s="40"/>
      <c r="G25" s="40"/>
      <c r="H25" s="40"/>
      <c r="I25" s="41">
        <f t="shared" si="1"/>
        <v>0</v>
      </c>
    </row>
    <row r="26" spans="1:9" ht="14.1" customHeight="1">
      <c r="A26" s="23">
        <v>20</v>
      </c>
      <c r="B26" s="20" t="str">
        <f>IF(LİSTELER!B23=0," ",LİSTELER!B23)</f>
        <v xml:space="preserve"> </v>
      </c>
      <c r="C26" s="24" t="str">
        <f>IF(LİSTELER!C23=0," ",LİSTELER!C23)</f>
        <v xml:space="preserve"> </v>
      </c>
      <c r="D26" s="39"/>
      <c r="E26" s="40"/>
      <c r="F26" s="40"/>
      <c r="G26" s="40"/>
      <c r="H26" s="40"/>
      <c r="I26" s="41">
        <f t="shared" si="1"/>
        <v>0</v>
      </c>
    </row>
    <row r="27" spans="1:9" ht="14.1" customHeight="1">
      <c r="A27" s="23">
        <v>21</v>
      </c>
      <c r="B27" s="20" t="str">
        <f>IF(LİSTELER!B24=0," ",LİSTELER!B24)</f>
        <v xml:space="preserve"> </v>
      </c>
      <c r="C27" s="24" t="str">
        <f>IF(LİSTELER!C24=0," ",LİSTELER!C24)</f>
        <v xml:space="preserve"> </v>
      </c>
      <c r="D27" s="39"/>
      <c r="E27" s="40"/>
      <c r="F27" s="40"/>
      <c r="G27" s="40"/>
      <c r="H27" s="40"/>
      <c r="I27" s="41">
        <f t="shared" si="1"/>
        <v>0</v>
      </c>
    </row>
    <row r="28" spans="1:9" ht="14.1" customHeight="1">
      <c r="A28" s="23">
        <v>22</v>
      </c>
      <c r="B28" s="20" t="str">
        <f>IF(LİSTELER!B25=0," ",LİSTELER!B25)</f>
        <v xml:space="preserve"> </v>
      </c>
      <c r="C28" s="24" t="str">
        <f>IF(LİSTELER!C25=0," ",LİSTELER!C25)</f>
        <v xml:space="preserve"> </v>
      </c>
      <c r="D28" s="39"/>
      <c r="E28" s="40"/>
      <c r="F28" s="40"/>
      <c r="G28" s="40"/>
      <c r="H28" s="40"/>
      <c r="I28" s="41">
        <f t="shared" si="1"/>
        <v>0</v>
      </c>
    </row>
    <row r="29" spans="1:9" ht="14.1" customHeight="1">
      <c r="A29" s="23">
        <v>23</v>
      </c>
      <c r="B29" s="20" t="str">
        <f>IF(LİSTELER!B26=0," ",LİSTELER!B26)</f>
        <v xml:space="preserve"> </v>
      </c>
      <c r="C29" s="24" t="str">
        <f>IF(LİSTELER!C26=0," ",LİSTELER!C26)</f>
        <v xml:space="preserve"> </v>
      </c>
      <c r="D29" s="39"/>
      <c r="E29" s="40"/>
      <c r="F29" s="40"/>
      <c r="G29" s="40"/>
      <c r="H29" s="40"/>
      <c r="I29" s="41">
        <f t="shared" si="1"/>
        <v>0</v>
      </c>
    </row>
    <row r="30" spans="1:9" ht="14.1" customHeight="1">
      <c r="A30" s="23">
        <v>24</v>
      </c>
      <c r="B30" s="20" t="str">
        <f>IF(LİSTELER!B27=0," ",LİSTELER!B27)</f>
        <v xml:space="preserve"> </v>
      </c>
      <c r="C30" s="24" t="str">
        <f>IF(LİSTELER!C27=0," ",LİSTELER!C27)</f>
        <v xml:space="preserve"> </v>
      </c>
      <c r="D30" s="39"/>
      <c r="E30" s="40"/>
      <c r="F30" s="40"/>
      <c r="G30" s="40"/>
      <c r="H30" s="40"/>
      <c r="I30" s="41">
        <f t="shared" si="1"/>
        <v>0</v>
      </c>
    </row>
    <row r="31" spans="1:9" ht="14.1" customHeight="1">
      <c r="A31" s="23">
        <v>25</v>
      </c>
      <c r="B31" s="20" t="str">
        <f>IF(LİSTELER!B28=0," ",LİSTELER!B28)</f>
        <v xml:space="preserve"> </v>
      </c>
      <c r="C31" s="24" t="str">
        <f>IF(LİSTELER!C28=0," ",LİSTELER!C28)</f>
        <v xml:space="preserve"> </v>
      </c>
      <c r="D31" s="39"/>
      <c r="E31" s="40"/>
      <c r="F31" s="40"/>
      <c r="G31" s="40"/>
      <c r="H31" s="40"/>
      <c r="I31" s="41">
        <f t="shared" si="1"/>
        <v>0</v>
      </c>
    </row>
    <row r="32" spans="1:9" ht="14.1" customHeight="1">
      <c r="A32" s="23">
        <v>26</v>
      </c>
      <c r="B32" s="20" t="str">
        <f>IF(LİSTELER!B29=0," ",LİSTELER!B29)</f>
        <v xml:space="preserve"> </v>
      </c>
      <c r="C32" s="24" t="str">
        <f>IF(LİSTELER!C29=0," ",LİSTELER!C29)</f>
        <v xml:space="preserve"> </v>
      </c>
      <c r="D32" s="40"/>
      <c r="E32" s="40"/>
      <c r="F32" s="40"/>
      <c r="G32" s="40"/>
      <c r="H32" s="40"/>
      <c r="I32" s="41">
        <f t="shared" si="1"/>
        <v>0</v>
      </c>
    </row>
    <row r="33" spans="1:9" ht="14.1" customHeight="1">
      <c r="A33" s="21">
        <v>27</v>
      </c>
      <c r="B33" s="20" t="str">
        <f>IF(LİSTELER!B30=0," ",LİSTELER!B30)</f>
        <v xml:space="preserve"> </v>
      </c>
      <c r="C33" s="24" t="str">
        <f>IF(LİSTELER!C30=0," ",LİSTELER!C30)</f>
        <v xml:space="preserve"> </v>
      </c>
      <c r="D33" s="21"/>
      <c r="E33" s="21"/>
      <c r="F33" s="21"/>
      <c r="G33" s="21"/>
      <c r="H33" s="21"/>
      <c r="I33" s="41">
        <f t="shared" si="1"/>
        <v>0</v>
      </c>
    </row>
    <row r="34" spans="1:9" ht="14.1" customHeight="1">
      <c r="A34" s="21">
        <v>28</v>
      </c>
      <c r="B34" s="20" t="str">
        <f>IF(LİSTELER!B31=0," ",LİSTELER!B31)</f>
        <v xml:space="preserve"> </v>
      </c>
      <c r="C34" s="24" t="str">
        <f>IF(LİSTELER!C31=0," ",LİSTELER!C31)</f>
        <v xml:space="preserve"> </v>
      </c>
      <c r="D34" s="21"/>
      <c r="E34" s="21"/>
      <c r="F34" s="21"/>
      <c r="G34" s="21"/>
      <c r="H34" s="21"/>
      <c r="I34" s="41">
        <f t="shared" si="1"/>
        <v>0</v>
      </c>
    </row>
    <row r="35" spans="1:9" ht="14.1" customHeight="1">
      <c r="A35" s="21">
        <v>29</v>
      </c>
      <c r="B35" s="20" t="str">
        <f>IF(LİSTELER!B32=0," ",LİSTELER!B32)</f>
        <v xml:space="preserve"> </v>
      </c>
      <c r="C35" s="24" t="str">
        <f>IF(LİSTELER!C32=0," ",LİSTELER!C32)</f>
        <v xml:space="preserve"> </v>
      </c>
      <c r="D35" s="21"/>
      <c r="E35" s="21"/>
      <c r="F35" s="21"/>
      <c r="G35" s="21"/>
      <c r="H35" s="21"/>
      <c r="I35" s="41">
        <f t="shared" si="1"/>
        <v>0</v>
      </c>
    </row>
    <row r="36" spans="1:9" ht="14.1" customHeight="1">
      <c r="A36" s="21">
        <v>30</v>
      </c>
      <c r="B36" s="20" t="str">
        <f>IF(LİSTELER!B33=0," ",LİSTELER!B33)</f>
        <v xml:space="preserve"> </v>
      </c>
      <c r="C36" s="24" t="str">
        <f>IF(LİSTELER!C33=0," ",LİSTELER!C33)</f>
        <v xml:space="preserve"> </v>
      </c>
      <c r="D36" s="39"/>
      <c r="E36" s="40"/>
      <c r="F36" s="40"/>
      <c r="G36" s="40"/>
      <c r="H36" s="40"/>
      <c r="I36" s="41">
        <f t="shared" si="1"/>
        <v>0</v>
      </c>
    </row>
    <row r="37" spans="1:9" ht="14.1" customHeight="1">
      <c r="A37" s="21">
        <v>31</v>
      </c>
      <c r="B37" s="20" t="str">
        <f>IF(LİSTELER!B34=0," ",LİSTELER!B34)</f>
        <v xml:space="preserve"> </v>
      </c>
      <c r="C37" s="24" t="str">
        <f>IF(LİSTELER!C34=0," ",LİSTELER!C34)</f>
        <v xml:space="preserve"> </v>
      </c>
      <c r="D37" s="21"/>
      <c r="E37" s="21"/>
      <c r="F37" s="21"/>
      <c r="G37" s="21"/>
      <c r="H37" s="21"/>
      <c r="I37" s="41">
        <f t="shared" si="1"/>
        <v>0</v>
      </c>
    </row>
    <row r="38" spans="1:9" ht="14.1" customHeight="1">
      <c r="A38" s="21">
        <v>32</v>
      </c>
      <c r="B38" s="20" t="str">
        <f>IF(LİSTELER!B35=0," ",LİSTELER!B35)</f>
        <v xml:space="preserve"> </v>
      </c>
      <c r="C38" s="24" t="str">
        <f>IF(LİSTELER!C35=0," ",LİSTELER!C35)</f>
        <v xml:space="preserve"> </v>
      </c>
      <c r="D38" s="21"/>
      <c r="E38" s="21"/>
      <c r="F38" s="21"/>
      <c r="G38" s="21"/>
      <c r="H38" s="21"/>
      <c r="I38" s="41">
        <f t="shared" si="1"/>
        <v>0</v>
      </c>
    </row>
    <row r="39" spans="1:9" ht="14.1" customHeight="1">
      <c r="A39" s="21">
        <v>33</v>
      </c>
      <c r="B39" s="20" t="str">
        <f>IF(LİSTELER!B36=0," ",LİSTELER!B36)</f>
        <v xml:space="preserve"> </v>
      </c>
      <c r="C39" s="24" t="str">
        <f>IF(LİSTELER!C36=0," ",LİSTELER!C36)</f>
        <v xml:space="preserve"> </v>
      </c>
      <c r="D39" s="21"/>
      <c r="E39" s="21"/>
      <c r="F39" s="21"/>
      <c r="G39" s="21"/>
      <c r="H39" s="21"/>
      <c r="I39" s="41">
        <f t="shared" si="1"/>
        <v>0</v>
      </c>
    </row>
    <row r="40" spans="1:9" ht="14.1" customHeight="1">
      <c r="A40" s="21">
        <v>34</v>
      </c>
      <c r="B40" s="20" t="str">
        <f>IF(LİSTELER!B37=0," ",LİSTELER!B37)</f>
        <v xml:space="preserve"> </v>
      </c>
      <c r="C40" s="24" t="str">
        <f>IF(LİSTELER!C37=0," ",LİSTELER!C37)</f>
        <v xml:space="preserve"> </v>
      </c>
      <c r="D40" s="21"/>
      <c r="E40" s="21"/>
      <c r="F40" s="21"/>
      <c r="G40" s="21"/>
      <c r="H40" s="21"/>
      <c r="I40" s="41">
        <f t="shared" si="1"/>
        <v>0</v>
      </c>
    </row>
    <row r="41" spans="1:9" ht="14.1" customHeight="1">
      <c r="A41" s="21">
        <v>35</v>
      </c>
      <c r="B41" s="20" t="str">
        <f>IF(LİSTELER!B38=0," ",LİSTELER!B38)</f>
        <v xml:space="preserve"> </v>
      </c>
      <c r="C41" s="24" t="str">
        <f>IF(LİSTELER!C38=0," ",LİSTELER!C38)</f>
        <v xml:space="preserve"> </v>
      </c>
      <c r="D41" s="21"/>
      <c r="E41" s="21"/>
      <c r="F41" s="21"/>
      <c r="G41" s="21"/>
      <c r="H41" s="21"/>
      <c r="I41" s="41">
        <f t="shared" si="1"/>
        <v>0</v>
      </c>
    </row>
    <row r="42" spans="1:9" ht="14.1" customHeight="1">
      <c r="A42" s="21">
        <v>36</v>
      </c>
      <c r="B42" s="20" t="str">
        <f>IF(LİSTELER!B39=0," ",LİSTELER!B39)</f>
        <v xml:space="preserve"> </v>
      </c>
      <c r="C42" s="24" t="str">
        <f>IF(LİSTELER!C39=0," ",LİSTELER!C39)</f>
        <v xml:space="preserve"> </v>
      </c>
      <c r="D42" s="21"/>
      <c r="E42" s="21"/>
      <c r="F42" s="21"/>
      <c r="G42" s="21"/>
      <c r="H42" s="21"/>
      <c r="I42" s="41">
        <f t="shared" si="1"/>
        <v>0</v>
      </c>
    </row>
    <row r="43" spans="1:9" ht="14.1" customHeight="1">
      <c r="A43" s="21">
        <v>37</v>
      </c>
      <c r="B43" s="20" t="str">
        <f>IF(LİSTELER!B40=0," ",LİSTELER!B40)</f>
        <v xml:space="preserve"> </v>
      </c>
      <c r="C43" s="24" t="str">
        <f>IF(LİSTELER!C40=0," ",LİSTELER!C40)</f>
        <v xml:space="preserve"> </v>
      </c>
      <c r="D43" s="21"/>
      <c r="E43" s="21"/>
      <c r="F43" s="21"/>
      <c r="G43" s="21"/>
      <c r="H43" s="21"/>
      <c r="I43" s="41">
        <f t="shared" si="1"/>
        <v>0</v>
      </c>
    </row>
    <row r="44" spans="1:9" ht="14.1" customHeight="1">
      <c r="A44" s="21">
        <v>38</v>
      </c>
      <c r="B44" s="20" t="str">
        <f>IF(LİSTELER!B41=0," ",LİSTELER!B41)</f>
        <v xml:space="preserve"> </v>
      </c>
      <c r="C44" s="24" t="str">
        <f>IF(LİSTELER!C41=0," ",LİSTELER!C41)</f>
        <v xml:space="preserve"> </v>
      </c>
      <c r="D44" s="21"/>
      <c r="E44" s="21"/>
      <c r="F44" s="21"/>
      <c r="G44" s="21"/>
      <c r="H44" s="21"/>
      <c r="I44" s="41">
        <f t="shared" si="1"/>
        <v>0</v>
      </c>
    </row>
    <row r="45" spans="1:9" ht="14.1" customHeight="1">
      <c r="A45" s="21">
        <v>39</v>
      </c>
      <c r="B45" s="20" t="str">
        <f>IF(LİSTELER!B42=0," ",LİSTELER!B42)</f>
        <v xml:space="preserve"> </v>
      </c>
      <c r="C45" s="24" t="str">
        <f>IF(LİSTELER!C42=0," ",LİSTELER!C42)</f>
        <v xml:space="preserve"> </v>
      </c>
      <c r="D45" s="21"/>
      <c r="E45" s="21"/>
      <c r="F45" s="21"/>
      <c r="G45" s="21"/>
      <c r="H45" s="21"/>
      <c r="I45" s="41">
        <f t="shared" si="1"/>
        <v>0</v>
      </c>
    </row>
    <row r="46" spans="1:9" ht="14.1" customHeight="1">
      <c r="A46" s="21">
        <v>40</v>
      </c>
      <c r="B46" s="20" t="str">
        <f>IF(LİSTELER!B43=0," ",LİSTELER!B43)</f>
        <v xml:space="preserve"> </v>
      </c>
      <c r="C46" s="24" t="str">
        <f>IF(LİSTELER!C43=0," ",LİSTELER!C43)</f>
        <v xml:space="preserve"> </v>
      </c>
      <c r="D46" s="21"/>
      <c r="E46" s="21"/>
      <c r="F46" s="21"/>
      <c r="G46" s="21"/>
      <c r="H46" s="21"/>
      <c r="I46" s="41">
        <f t="shared" si="1"/>
        <v>0</v>
      </c>
    </row>
    <row r="48" spans="1:9">
      <c r="F48" s="50" t="s">
        <v>23</v>
      </c>
      <c r="G48" s="50"/>
      <c r="H48" s="50"/>
    </row>
    <row r="49" spans="6:8">
      <c r="F49" s="50" t="s">
        <v>24</v>
      </c>
      <c r="G49" s="50"/>
      <c r="H49" s="50"/>
    </row>
  </sheetData>
  <mergeCells count="11">
    <mergeCell ref="A2:I3"/>
    <mergeCell ref="A4:B5"/>
    <mergeCell ref="F48:H48"/>
    <mergeCell ref="F49:H49"/>
    <mergeCell ref="C4:C5"/>
    <mergeCell ref="D4:D5"/>
    <mergeCell ref="E4:E5"/>
    <mergeCell ref="F4:F5"/>
    <mergeCell ref="G4:G5"/>
    <mergeCell ref="H4:H5"/>
    <mergeCell ref="I4:I5"/>
  </mergeCells>
  <conditionalFormatting sqref="D7:H46">
    <cfRule type="cellIs" dxfId="11" priority="1" operator="between">
      <formula>21</formula>
      <formula>500000</formula>
    </cfRule>
    <cfRule type="cellIs" dxfId="10" priority="2" operator="between">
      <formula>21</formula>
      <formula>100</formula>
    </cfRule>
  </conditionalFormatting>
  <printOptions horizontalCentered="1" verticalCentered="1"/>
  <pageMargins left="0" right="0" top="0" bottom="0.19685039370078741" header="0" footer="0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3:I44"/>
  <sheetViews>
    <sheetView workbookViewId="0">
      <selection activeCell="H43" sqref="H43"/>
    </sheetView>
  </sheetViews>
  <sheetFormatPr defaultRowHeight="14.4"/>
  <cols>
    <col min="1" max="1" width="7.33203125" style="18" customWidth="1"/>
    <col min="2" max="2" width="5.6640625" style="18" customWidth="1"/>
    <col min="3" max="3" width="26.88671875" customWidth="1"/>
  </cols>
  <sheetData>
    <row r="3" spans="1:9">
      <c r="A3" s="53" t="str">
        <f>LİSTELER!A1</f>
        <v>7/G SINIFI</v>
      </c>
      <c r="B3" s="54"/>
      <c r="C3" s="54"/>
      <c r="D3" s="55"/>
      <c r="E3" s="9"/>
      <c r="F3" s="9"/>
      <c r="G3" s="9"/>
      <c r="H3" s="9"/>
      <c r="I3" s="10"/>
    </row>
    <row r="4" spans="1:9" ht="30.75" customHeight="1">
      <c r="A4" s="1" t="s">
        <v>7</v>
      </c>
      <c r="B4" s="2" t="s">
        <v>8</v>
      </c>
      <c r="C4" s="17" t="s">
        <v>9</v>
      </c>
      <c r="D4" s="4" t="s">
        <v>17</v>
      </c>
      <c r="E4" s="11"/>
      <c r="F4" s="11"/>
      <c r="G4" s="11"/>
      <c r="H4" s="11"/>
      <c r="I4" s="11"/>
    </row>
    <row r="5" spans="1:9" ht="14.1" customHeight="1">
      <c r="A5" s="23">
        <v>1</v>
      </c>
      <c r="B5" s="24" t="str">
        <f>IF(LİSTELER!B4=0," ",LİSTELER!B4)</f>
        <v xml:space="preserve"> </v>
      </c>
      <c r="C5" s="24" t="str">
        <f>IF(LİSTELER!C4=0," ",LİSTELER!C4)</f>
        <v xml:space="preserve"> </v>
      </c>
      <c r="D5" s="40"/>
      <c r="E5" s="12"/>
      <c r="F5" s="12"/>
      <c r="G5" s="12"/>
      <c r="H5" s="12"/>
      <c r="I5" s="13"/>
    </row>
    <row r="6" spans="1:9" ht="14.1" customHeight="1">
      <c r="A6" s="23">
        <v>2</v>
      </c>
      <c r="B6" s="24" t="str">
        <f>IF(LİSTELER!B5=0," ",LİSTELER!B5)</f>
        <v xml:space="preserve"> </v>
      </c>
      <c r="C6" s="24" t="str">
        <f>IF(LİSTELER!C5=0," ",LİSTELER!C5)</f>
        <v xml:space="preserve"> </v>
      </c>
      <c r="D6" s="40"/>
      <c r="E6" s="12"/>
      <c r="F6" s="12"/>
      <c r="G6" s="12"/>
      <c r="H6" s="12"/>
      <c r="I6" s="14"/>
    </row>
    <row r="7" spans="1:9" ht="14.1" customHeight="1">
      <c r="A7" s="23">
        <v>3</v>
      </c>
      <c r="B7" s="24" t="str">
        <f>IF(LİSTELER!B6=0," ",LİSTELER!B6)</f>
        <v xml:space="preserve"> </v>
      </c>
      <c r="C7" s="24" t="str">
        <f>IF(LİSTELER!C6=0," ",LİSTELER!C6)</f>
        <v xml:space="preserve"> </v>
      </c>
      <c r="D7" s="40"/>
      <c r="E7" s="12"/>
      <c r="F7" s="12"/>
      <c r="G7" s="12"/>
      <c r="H7" s="12"/>
      <c r="I7" s="14"/>
    </row>
    <row r="8" spans="1:9" ht="14.1" customHeight="1">
      <c r="A8" s="23">
        <v>4</v>
      </c>
      <c r="B8" s="24" t="str">
        <f>IF(LİSTELER!B7=0," ",LİSTELER!B7)</f>
        <v xml:space="preserve"> </v>
      </c>
      <c r="C8" s="24" t="str">
        <f>IF(LİSTELER!C7=0," ",LİSTELER!C7)</f>
        <v xml:space="preserve"> </v>
      </c>
      <c r="D8" s="40"/>
      <c r="E8" s="12"/>
      <c r="F8" s="12"/>
      <c r="G8" s="12"/>
      <c r="H8" s="12"/>
      <c r="I8" s="13"/>
    </row>
    <row r="9" spans="1:9" ht="14.1" customHeight="1">
      <c r="A9" s="23">
        <v>5</v>
      </c>
      <c r="B9" s="24" t="str">
        <f>IF(LİSTELER!B8=0," ",LİSTELER!B8)</f>
        <v xml:space="preserve"> </v>
      </c>
      <c r="C9" s="24" t="str">
        <f>IF(LİSTELER!C8=0," ",LİSTELER!C8)</f>
        <v xml:space="preserve"> </v>
      </c>
      <c r="D9" s="40"/>
      <c r="E9" s="12"/>
      <c r="F9" s="12"/>
      <c r="G9" s="12"/>
      <c r="H9" s="12"/>
      <c r="I9" s="13"/>
    </row>
    <row r="10" spans="1:9" ht="14.1" customHeight="1">
      <c r="A10" s="23">
        <v>6</v>
      </c>
      <c r="B10" s="24" t="str">
        <f>IF(LİSTELER!B9=0," ",LİSTELER!B9)</f>
        <v xml:space="preserve"> </v>
      </c>
      <c r="C10" s="24" t="str">
        <f>IF(LİSTELER!C9=0," ",LİSTELER!C9)</f>
        <v xml:space="preserve"> </v>
      </c>
      <c r="D10" s="40"/>
      <c r="E10" s="12"/>
      <c r="F10" s="12"/>
      <c r="G10" s="12"/>
      <c r="H10" s="12"/>
      <c r="I10" s="13"/>
    </row>
    <row r="11" spans="1:9" ht="14.1" customHeight="1">
      <c r="A11" s="23">
        <v>7</v>
      </c>
      <c r="B11" s="24" t="str">
        <f>IF(LİSTELER!B10=0," ",LİSTELER!B10)</f>
        <v xml:space="preserve"> </v>
      </c>
      <c r="C11" s="24" t="str">
        <f>IF(LİSTELER!C10=0," ",LİSTELER!C10)</f>
        <v xml:space="preserve"> </v>
      </c>
      <c r="D11" s="40"/>
      <c r="E11" s="12"/>
      <c r="F11" s="12"/>
      <c r="G11" s="12"/>
      <c r="H11" s="12"/>
      <c r="I11" s="14"/>
    </row>
    <row r="12" spans="1:9" ht="14.1" customHeight="1">
      <c r="A12" s="23">
        <v>8</v>
      </c>
      <c r="B12" s="24" t="str">
        <f>IF(LİSTELER!B11=0," ",LİSTELER!B11)</f>
        <v xml:space="preserve"> </v>
      </c>
      <c r="C12" s="24" t="str">
        <f>IF(LİSTELER!C11=0," ",LİSTELER!C11)</f>
        <v xml:space="preserve"> </v>
      </c>
      <c r="D12" s="40"/>
      <c r="E12" s="12"/>
      <c r="F12" s="12"/>
      <c r="G12" s="12"/>
      <c r="H12" s="12"/>
      <c r="I12" s="13"/>
    </row>
    <row r="13" spans="1:9" ht="14.1" customHeight="1">
      <c r="A13" s="23">
        <v>9</v>
      </c>
      <c r="B13" s="24" t="str">
        <f>IF(LİSTELER!B12=0," ",LİSTELER!B12)</f>
        <v xml:space="preserve"> </v>
      </c>
      <c r="C13" s="24" t="str">
        <f>IF(LİSTELER!C12=0," ",LİSTELER!C12)</f>
        <v xml:space="preserve"> </v>
      </c>
      <c r="D13" s="40"/>
      <c r="E13" s="12"/>
      <c r="F13" s="12"/>
      <c r="G13" s="12"/>
      <c r="H13" s="12"/>
      <c r="I13" s="13"/>
    </row>
    <row r="14" spans="1:9" ht="14.1" customHeight="1">
      <c r="A14" s="23">
        <v>10</v>
      </c>
      <c r="B14" s="24" t="str">
        <f>IF(LİSTELER!B13=0," ",LİSTELER!B13)</f>
        <v xml:space="preserve"> </v>
      </c>
      <c r="C14" s="24" t="str">
        <f>IF(LİSTELER!C13=0," ",LİSTELER!C13)</f>
        <v xml:space="preserve"> </v>
      </c>
      <c r="D14" s="40"/>
      <c r="E14" s="12"/>
      <c r="F14" s="12"/>
      <c r="G14" s="12"/>
      <c r="H14" s="12"/>
      <c r="I14" s="13"/>
    </row>
    <row r="15" spans="1:9" ht="14.1" customHeight="1">
      <c r="A15" s="23">
        <v>11</v>
      </c>
      <c r="B15" s="24" t="str">
        <f>IF(LİSTELER!B14=0," ",LİSTELER!B14)</f>
        <v xml:space="preserve"> </v>
      </c>
      <c r="C15" s="24" t="str">
        <f>IF(LİSTELER!C14=0," ",LİSTELER!C14)</f>
        <v xml:space="preserve"> </v>
      </c>
      <c r="D15" s="40"/>
      <c r="E15" s="12"/>
      <c r="F15" s="12"/>
      <c r="G15" s="12"/>
      <c r="H15" s="12"/>
      <c r="I15" s="13"/>
    </row>
    <row r="16" spans="1:9" ht="14.1" customHeight="1">
      <c r="A16" s="23">
        <v>12</v>
      </c>
      <c r="B16" s="24" t="str">
        <f>IF(LİSTELER!B15=0," ",LİSTELER!B15)</f>
        <v xml:space="preserve"> </v>
      </c>
      <c r="C16" s="24" t="str">
        <f>IF(LİSTELER!C15=0," ",LİSTELER!C15)</f>
        <v xml:space="preserve"> </v>
      </c>
      <c r="D16" s="40"/>
      <c r="E16" s="12"/>
      <c r="F16" s="12"/>
      <c r="G16" s="12"/>
      <c r="H16" s="12"/>
      <c r="I16" s="13"/>
    </row>
    <row r="17" spans="1:9" ht="14.1" customHeight="1">
      <c r="A17" s="23">
        <v>13</v>
      </c>
      <c r="B17" s="24" t="str">
        <f>IF(LİSTELER!B16=0," ",LİSTELER!B16)</f>
        <v xml:space="preserve"> </v>
      </c>
      <c r="C17" s="24" t="str">
        <f>IF(LİSTELER!C16=0," ",LİSTELER!C16)</f>
        <v xml:space="preserve"> </v>
      </c>
      <c r="D17" s="40"/>
      <c r="E17" s="12"/>
      <c r="F17" s="12"/>
      <c r="G17" s="12"/>
      <c r="H17" s="12"/>
      <c r="I17" s="13"/>
    </row>
    <row r="18" spans="1:9" ht="14.1" customHeight="1">
      <c r="A18" s="23">
        <v>14</v>
      </c>
      <c r="B18" s="24" t="str">
        <f>IF(LİSTELER!B17=0," ",LİSTELER!B17)</f>
        <v xml:space="preserve"> </v>
      </c>
      <c r="C18" s="24" t="str">
        <f>IF(LİSTELER!C17=0," ",LİSTELER!C17)</f>
        <v xml:space="preserve"> </v>
      </c>
      <c r="D18" s="40"/>
      <c r="E18" s="12"/>
      <c r="F18" s="12"/>
      <c r="G18" s="12"/>
      <c r="H18" s="12"/>
      <c r="I18" s="13"/>
    </row>
    <row r="19" spans="1:9" ht="14.1" customHeight="1">
      <c r="A19" s="23">
        <v>15</v>
      </c>
      <c r="B19" s="24" t="str">
        <f>IF(LİSTELER!B18=0," ",LİSTELER!B18)</f>
        <v xml:space="preserve"> </v>
      </c>
      <c r="C19" s="24" t="str">
        <f>IF(LİSTELER!C18=0," ",LİSTELER!C18)</f>
        <v xml:space="preserve"> </v>
      </c>
      <c r="D19" s="40"/>
      <c r="E19" s="12"/>
      <c r="F19" s="12"/>
      <c r="G19" s="12"/>
      <c r="H19" s="12"/>
      <c r="I19" s="13"/>
    </row>
    <row r="20" spans="1:9" ht="14.1" customHeight="1">
      <c r="A20" s="23">
        <v>16</v>
      </c>
      <c r="B20" s="24" t="str">
        <f>IF(LİSTELER!B19=0," ",LİSTELER!B19)</f>
        <v xml:space="preserve"> </v>
      </c>
      <c r="C20" s="24" t="str">
        <f>IF(LİSTELER!C19=0," ",LİSTELER!C19)</f>
        <v xml:space="preserve"> </v>
      </c>
      <c r="D20" s="40"/>
      <c r="E20" s="12"/>
      <c r="F20" s="12"/>
      <c r="G20" s="12"/>
      <c r="H20" s="12"/>
      <c r="I20" s="13"/>
    </row>
    <row r="21" spans="1:9" ht="14.1" customHeight="1">
      <c r="A21" s="23">
        <v>17</v>
      </c>
      <c r="B21" s="24" t="str">
        <f>IF(LİSTELER!B20=0," ",LİSTELER!B20)</f>
        <v xml:space="preserve"> </v>
      </c>
      <c r="C21" s="24" t="str">
        <f>IF(LİSTELER!C20=0," ",LİSTELER!C20)</f>
        <v xml:space="preserve"> </v>
      </c>
      <c r="D21" s="40"/>
      <c r="E21" s="12"/>
      <c r="F21" s="12"/>
      <c r="G21" s="12"/>
      <c r="H21" s="12"/>
      <c r="I21" s="13"/>
    </row>
    <row r="22" spans="1:9" ht="14.1" customHeight="1">
      <c r="A22" s="23">
        <v>18</v>
      </c>
      <c r="B22" s="24" t="str">
        <f>IF(LİSTELER!B21=0," ",LİSTELER!B21)</f>
        <v xml:space="preserve"> </v>
      </c>
      <c r="C22" s="24" t="str">
        <f>IF(LİSTELER!C21=0," ",LİSTELER!C21)</f>
        <v xml:space="preserve"> </v>
      </c>
      <c r="D22" s="40"/>
      <c r="E22" s="12"/>
      <c r="F22" s="12"/>
      <c r="G22" s="12"/>
      <c r="H22" s="12"/>
      <c r="I22" s="13"/>
    </row>
    <row r="23" spans="1:9" ht="14.1" customHeight="1">
      <c r="A23" s="23">
        <v>19</v>
      </c>
      <c r="B23" s="24" t="str">
        <f>IF(LİSTELER!B22=0," ",LİSTELER!B22)</f>
        <v xml:space="preserve"> </v>
      </c>
      <c r="C23" s="24" t="str">
        <f>IF(LİSTELER!C22=0," ",LİSTELER!C22)</f>
        <v xml:space="preserve"> </v>
      </c>
      <c r="D23" s="40"/>
      <c r="E23" s="12"/>
      <c r="F23" s="12"/>
      <c r="G23" s="12"/>
      <c r="H23" s="12"/>
      <c r="I23" s="13"/>
    </row>
    <row r="24" spans="1:9" ht="14.1" customHeight="1">
      <c r="A24" s="23">
        <v>20</v>
      </c>
      <c r="B24" s="24" t="str">
        <f>IF(LİSTELER!B23=0," ",LİSTELER!B23)</f>
        <v xml:space="preserve"> </v>
      </c>
      <c r="C24" s="24" t="str">
        <f>IF(LİSTELER!C23=0," ",LİSTELER!C23)</f>
        <v xml:space="preserve"> </v>
      </c>
      <c r="D24" s="40"/>
      <c r="E24" s="12"/>
      <c r="F24" s="12"/>
      <c r="G24" s="12"/>
      <c r="H24" s="12"/>
      <c r="I24" s="13"/>
    </row>
    <row r="25" spans="1:9" ht="14.1" customHeight="1">
      <c r="A25" s="23">
        <v>21</v>
      </c>
      <c r="B25" s="24" t="str">
        <f>IF(LİSTELER!B24=0," ",LİSTELER!B24)</f>
        <v xml:space="preserve"> </v>
      </c>
      <c r="C25" s="24" t="str">
        <f>IF(LİSTELER!C24=0," ",LİSTELER!C24)</f>
        <v xml:space="preserve"> </v>
      </c>
      <c r="D25" s="40"/>
      <c r="E25" s="12"/>
      <c r="F25" s="12"/>
      <c r="G25" s="12"/>
      <c r="H25" s="12"/>
      <c r="I25" s="13"/>
    </row>
    <row r="26" spans="1:9" ht="14.1" customHeight="1">
      <c r="A26" s="23">
        <v>22</v>
      </c>
      <c r="B26" s="24" t="str">
        <f>IF(LİSTELER!B25=0," ",LİSTELER!B25)</f>
        <v xml:space="preserve"> </v>
      </c>
      <c r="C26" s="24" t="str">
        <f>IF(LİSTELER!C25=0," ",LİSTELER!C25)</f>
        <v xml:space="preserve"> </v>
      </c>
      <c r="D26" s="40"/>
      <c r="E26" s="12"/>
      <c r="F26" s="12"/>
      <c r="G26" s="12"/>
      <c r="H26" s="12"/>
      <c r="I26" s="13"/>
    </row>
    <row r="27" spans="1:9" ht="14.1" customHeight="1">
      <c r="A27" s="23">
        <v>23</v>
      </c>
      <c r="B27" s="24" t="str">
        <f>IF(LİSTELER!B26=0," ",LİSTELER!B26)</f>
        <v xml:space="preserve"> </v>
      </c>
      <c r="C27" s="24" t="str">
        <f>IF(LİSTELER!C26=0," ",LİSTELER!C26)</f>
        <v xml:space="preserve"> </v>
      </c>
      <c r="D27" s="40"/>
      <c r="E27" s="12"/>
      <c r="F27" s="12"/>
      <c r="G27" s="12"/>
      <c r="H27" s="12"/>
      <c r="I27" s="13"/>
    </row>
    <row r="28" spans="1:9" ht="14.1" customHeight="1">
      <c r="A28" s="23">
        <v>24</v>
      </c>
      <c r="B28" s="24" t="str">
        <f>IF(LİSTELER!B27=0," ",LİSTELER!B27)</f>
        <v xml:space="preserve"> </v>
      </c>
      <c r="C28" s="24" t="str">
        <f>IF(LİSTELER!C27=0," ",LİSTELER!C27)</f>
        <v xml:space="preserve"> </v>
      </c>
      <c r="D28" s="40"/>
      <c r="E28" s="12"/>
      <c r="F28" s="12"/>
      <c r="G28" s="12"/>
      <c r="H28" s="12"/>
      <c r="I28" s="13"/>
    </row>
    <row r="29" spans="1:9" ht="14.1" customHeight="1">
      <c r="A29" s="23">
        <v>25</v>
      </c>
      <c r="B29" s="24" t="str">
        <f>IF(LİSTELER!B28=0," ",LİSTELER!B28)</f>
        <v xml:space="preserve"> </v>
      </c>
      <c r="C29" s="24" t="str">
        <f>IF(LİSTELER!C28=0," ",LİSTELER!C28)</f>
        <v xml:space="preserve"> </v>
      </c>
      <c r="D29" s="40"/>
      <c r="E29" s="12"/>
      <c r="F29" s="12"/>
      <c r="G29" s="12"/>
      <c r="H29" s="12"/>
      <c r="I29" s="13"/>
    </row>
    <row r="30" spans="1:9" ht="14.1" customHeight="1">
      <c r="A30" s="23">
        <v>26</v>
      </c>
      <c r="B30" s="24" t="str">
        <f>IF(LİSTELER!B29=0," ",LİSTELER!B29)</f>
        <v xml:space="preserve"> </v>
      </c>
      <c r="C30" s="24" t="str">
        <f>IF(LİSTELER!C29=0," ",LİSTELER!C29)</f>
        <v xml:space="preserve"> </v>
      </c>
      <c r="D30" s="40"/>
      <c r="E30" s="12"/>
      <c r="F30" s="12"/>
      <c r="G30" s="12"/>
      <c r="H30" s="12"/>
      <c r="I30" s="13"/>
    </row>
    <row r="31" spans="1:9" ht="14.1" customHeight="1">
      <c r="A31" s="21">
        <v>27</v>
      </c>
      <c r="B31" s="24" t="str">
        <f>IF(LİSTELER!B30=0," ",LİSTELER!B30)</f>
        <v xml:space="preserve"> </v>
      </c>
      <c r="C31" s="24" t="str">
        <f>IF(LİSTELER!C30=0," ",LİSTELER!C30)</f>
        <v xml:space="preserve"> </v>
      </c>
      <c r="D31" s="21"/>
      <c r="E31" s="12"/>
      <c r="F31" s="12"/>
      <c r="G31" s="15"/>
      <c r="H31" s="15"/>
      <c r="I31" s="16"/>
    </row>
    <row r="32" spans="1:9" ht="14.1" customHeight="1">
      <c r="A32" s="21">
        <v>28</v>
      </c>
      <c r="B32" s="24" t="str">
        <f>IF(LİSTELER!B31=0," ",LİSTELER!B31)</f>
        <v xml:space="preserve"> </v>
      </c>
      <c r="C32" s="24" t="str">
        <f>IF(LİSTELER!C31=0," ",LİSTELER!C31)</f>
        <v xml:space="preserve"> </v>
      </c>
      <c r="D32" s="21"/>
      <c r="E32" s="12"/>
      <c r="F32" s="12"/>
      <c r="G32" s="15"/>
      <c r="H32" s="15"/>
      <c r="I32" s="16"/>
    </row>
    <row r="33" spans="1:9" ht="14.1" customHeight="1">
      <c r="A33" s="21">
        <v>29</v>
      </c>
      <c r="B33" s="24" t="str">
        <f>IF(LİSTELER!B32=0," ",LİSTELER!B32)</f>
        <v xml:space="preserve"> </v>
      </c>
      <c r="C33" s="24" t="str">
        <f>IF(LİSTELER!C32=0," ",LİSTELER!C32)</f>
        <v xml:space="preserve"> </v>
      </c>
      <c r="D33" s="21"/>
      <c r="E33" s="12"/>
      <c r="F33" s="12"/>
      <c r="G33" s="15"/>
      <c r="H33" s="15"/>
      <c r="I33" s="16"/>
    </row>
    <row r="34" spans="1:9" ht="14.1" customHeight="1">
      <c r="A34" s="21">
        <v>30</v>
      </c>
      <c r="B34" s="24" t="str">
        <f>IF(LİSTELER!B33=0," ",LİSTELER!B33)</f>
        <v xml:space="preserve"> </v>
      </c>
      <c r="C34" s="24" t="str">
        <f>IF(LİSTELER!C33=0," ",LİSTELER!C33)</f>
        <v xml:space="preserve"> </v>
      </c>
      <c r="D34" s="21"/>
      <c r="E34" s="12"/>
      <c r="F34" s="12"/>
      <c r="G34" s="15"/>
      <c r="H34" s="15"/>
      <c r="I34" s="16"/>
    </row>
    <row r="35" spans="1:9" ht="14.1" customHeight="1">
      <c r="A35" s="21">
        <v>31</v>
      </c>
      <c r="B35" s="24"/>
      <c r="C35" s="24"/>
      <c r="D35" s="21"/>
      <c r="E35" s="12"/>
      <c r="F35" s="12"/>
      <c r="G35" s="15"/>
      <c r="H35" s="15"/>
      <c r="I35" s="16"/>
    </row>
    <row r="36" spans="1:9" ht="14.1" customHeight="1">
      <c r="A36" s="21">
        <v>32</v>
      </c>
      <c r="B36" s="26"/>
      <c r="C36" s="25"/>
      <c r="D36" s="21"/>
      <c r="E36" s="12"/>
      <c r="F36" s="12"/>
      <c r="G36" s="15"/>
      <c r="H36" s="15"/>
      <c r="I36" s="16"/>
    </row>
    <row r="37" spans="1:9" ht="14.1" customHeight="1">
      <c r="A37" s="21">
        <v>33</v>
      </c>
      <c r="B37" s="26"/>
      <c r="C37" s="25"/>
      <c r="D37" s="21"/>
      <c r="E37" s="12"/>
      <c r="F37" s="12"/>
      <c r="G37" s="15"/>
      <c r="H37" s="15"/>
      <c r="I37" s="16"/>
    </row>
    <row r="38" spans="1:9" ht="14.1" customHeight="1">
      <c r="A38" s="21">
        <v>34</v>
      </c>
      <c r="B38" s="26"/>
      <c r="C38" s="25"/>
      <c r="D38" s="21"/>
      <c r="E38" s="12"/>
      <c r="F38" s="12"/>
      <c r="G38" s="15"/>
      <c r="H38" s="15"/>
      <c r="I38" s="16"/>
    </row>
    <row r="39" spans="1:9" ht="14.1" customHeight="1">
      <c r="A39" s="21">
        <v>35</v>
      </c>
      <c r="B39" s="26"/>
      <c r="C39" s="25"/>
      <c r="D39" s="21"/>
      <c r="E39" s="12"/>
      <c r="F39" s="12"/>
      <c r="G39" s="15"/>
      <c r="H39" s="15"/>
      <c r="I39" s="16"/>
    </row>
    <row r="40" spans="1:9" ht="14.1" customHeight="1">
      <c r="A40" s="21">
        <v>36</v>
      </c>
      <c r="B40" s="26"/>
      <c r="C40" s="25"/>
      <c r="D40" s="21"/>
      <c r="E40" s="12"/>
      <c r="F40" s="12"/>
      <c r="G40" s="15"/>
      <c r="H40" s="15"/>
      <c r="I40" s="16"/>
    </row>
    <row r="41" spans="1:9" ht="14.1" customHeight="1">
      <c r="A41" s="21">
        <v>37</v>
      </c>
      <c r="B41" s="26"/>
      <c r="C41" s="25"/>
      <c r="D41" s="21"/>
      <c r="E41" s="12"/>
      <c r="F41" s="12"/>
      <c r="G41" s="15"/>
      <c r="H41" s="15"/>
      <c r="I41" s="16"/>
    </row>
    <row r="42" spans="1:9" ht="14.1" customHeight="1">
      <c r="A42" s="21">
        <v>38</v>
      </c>
      <c r="B42" s="26"/>
      <c r="C42" s="25"/>
      <c r="D42" s="21"/>
      <c r="E42" s="12"/>
      <c r="F42" s="12"/>
      <c r="G42" s="15"/>
      <c r="H42" s="15"/>
      <c r="I42" s="16"/>
    </row>
    <row r="43" spans="1:9" ht="14.1" customHeight="1">
      <c r="A43" s="21">
        <v>39</v>
      </c>
      <c r="B43" s="26"/>
      <c r="C43" s="25"/>
      <c r="D43" s="21"/>
      <c r="E43" s="12"/>
      <c r="F43" s="12"/>
      <c r="G43" s="15"/>
      <c r="H43" s="15"/>
      <c r="I43" s="16"/>
    </row>
    <row r="44" spans="1:9" ht="14.1" customHeight="1">
      <c r="A44" s="21">
        <v>40</v>
      </c>
      <c r="B44" s="26"/>
      <c r="C44" s="25"/>
      <c r="D44" s="21"/>
      <c r="E44" s="12"/>
      <c r="F44" s="12"/>
      <c r="G44" s="15"/>
      <c r="H44" s="15"/>
      <c r="I44" s="16"/>
    </row>
  </sheetData>
  <mergeCells count="1">
    <mergeCell ref="A3:D3"/>
  </mergeCells>
  <conditionalFormatting sqref="D5:D30">
    <cfRule type="cellIs" dxfId="9" priority="2" stopIfTrue="1" operator="equal">
      <formula>0</formula>
    </cfRule>
  </conditionalFormatting>
  <conditionalFormatting sqref="D5:D44">
    <cfRule type="cellIs" dxfId="8" priority="1" operator="between">
      <formula>101</formula>
      <formula>500000</formula>
    </cfRule>
  </conditionalFormatting>
  <conditionalFormatting sqref="E5:H5 G6:H30 E6:F44">
    <cfRule type="cellIs" dxfId="7" priority="3" stopIfTrue="1" operator="equal">
      <formula>0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3:I44"/>
  <sheetViews>
    <sheetView workbookViewId="0">
      <selection activeCell="D5" sqref="D5:D13"/>
    </sheetView>
  </sheetViews>
  <sheetFormatPr defaultRowHeight="14.4"/>
  <cols>
    <col min="1" max="1" width="4.88671875" customWidth="1"/>
    <col min="2" max="2" width="5.44140625" customWidth="1"/>
    <col min="3" max="3" width="25.88671875" customWidth="1"/>
    <col min="4" max="4" width="8.5546875" customWidth="1"/>
  </cols>
  <sheetData>
    <row r="3" spans="1:9">
      <c r="A3" s="53" t="str">
        <f>'YAZILI 1'!A3:I3</f>
        <v>7/G SINIFI SINAV PUAN ORTALAMALARI</v>
      </c>
      <c r="B3" s="54"/>
      <c r="C3" s="54"/>
      <c r="D3" s="54"/>
      <c r="E3" s="54"/>
      <c r="F3" s="54"/>
      <c r="G3" s="54"/>
      <c r="H3" s="54"/>
      <c r="I3" s="55"/>
    </row>
    <row r="4" spans="1:9" ht="30" customHeight="1">
      <c r="A4" s="1" t="s">
        <v>7</v>
      </c>
      <c r="B4" s="19" t="s">
        <v>8</v>
      </c>
      <c r="C4" s="3" t="s">
        <v>9</v>
      </c>
      <c r="D4" s="4" t="s">
        <v>15</v>
      </c>
      <c r="E4" s="5" t="s">
        <v>11</v>
      </c>
      <c r="F4" s="6" t="s">
        <v>12</v>
      </c>
      <c r="G4" s="7" t="s">
        <v>13</v>
      </c>
      <c r="H4" s="56" t="s">
        <v>14</v>
      </c>
      <c r="I4" s="57"/>
    </row>
    <row r="5" spans="1:9" ht="14.1" customHeight="1">
      <c r="A5" s="23">
        <v>1</v>
      </c>
      <c r="B5" s="20" t="str">
        <f>IF(LİSTELER!B4=0," ",LİSTELER!B4)</f>
        <v xml:space="preserve"> </v>
      </c>
      <c r="C5" s="24" t="str">
        <f>IF(LİSTELER!C4=0," ",LİSTELER!C4)</f>
        <v xml:space="preserve"> </v>
      </c>
      <c r="D5" s="39"/>
      <c r="E5" s="43">
        <f>D5/2</f>
        <v>0</v>
      </c>
      <c r="F5" s="44">
        <f>'SPEAKING 2'!I7*25/100</f>
        <v>0</v>
      </c>
      <c r="G5" s="45">
        <f>'LISTENING 2'!D5*25/100</f>
        <v>0</v>
      </c>
      <c r="H5" s="51">
        <f>SUM(E5:G5)</f>
        <v>0</v>
      </c>
      <c r="I5" s="52"/>
    </row>
    <row r="6" spans="1:9" ht="14.1" customHeight="1">
      <c r="A6" s="23">
        <v>2</v>
      </c>
      <c r="B6" s="20" t="str">
        <f>IF(LİSTELER!B5=0," ",LİSTELER!B5)</f>
        <v xml:space="preserve"> </v>
      </c>
      <c r="C6" s="24" t="str">
        <f>IF(LİSTELER!C5=0," ",LİSTELER!C5)</f>
        <v xml:space="preserve"> </v>
      </c>
      <c r="D6" s="39"/>
      <c r="E6" s="43">
        <f t="shared" ref="E6:E44" si="0">D6/2</f>
        <v>0</v>
      </c>
      <c r="F6" s="44">
        <f>'SPEAKING 2'!I8*25/100</f>
        <v>0</v>
      </c>
      <c r="G6" s="45">
        <f>'LISTENING 2'!D6*25/100</f>
        <v>0</v>
      </c>
      <c r="H6" s="51">
        <f t="shared" ref="H6:H44" si="1">SUM(E6:G6)</f>
        <v>0</v>
      </c>
      <c r="I6" s="52"/>
    </row>
    <row r="7" spans="1:9" ht="14.1" customHeight="1">
      <c r="A7" s="23">
        <v>3</v>
      </c>
      <c r="B7" s="20" t="str">
        <f>IF(LİSTELER!B6=0," ",LİSTELER!B6)</f>
        <v xml:space="preserve"> </v>
      </c>
      <c r="C7" s="24" t="str">
        <f>IF(LİSTELER!C6=0," ",LİSTELER!C6)</f>
        <v xml:space="preserve"> </v>
      </c>
      <c r="D7" s="39"/>
      <c r="E7" s="43">
        <f t="shared" si="0"/>
        <v>0</v>
      </c>
      <c r="F7" s="44">
        <f>'SPEAKING 2'!I9*25/100</f>
        <v>0</v>
      </c>
      <c r="G7" s="45">
        <f>'LISTENING 2'!D7*25/100</f>
        <v>0</v>
      </c>
      <c r="H7" s="51">
        <f t="shared" si="1"/>
        <v>0</v>
      </c>
      <c r="I7" s="52"/>
    </row>
    <row r="8" spans="1:9" ht="14.1" customHeight="1">
      <c r="A8" s="23">
        <v>4</v>
      </c>
      <c r="B8" s="20" t="str">
        <f>IF(LİSTELER!B7=0," ",LİSTELER!B7)</f>
        <v xml:space="preserve"> </v>
      </c>
      <c r="C8" s="24" t="str">
        <f>IF(LİSTELER!C7=0," ",LİSTELER!C7)</f>
        <v xml:space="preserve"> </v>
      </c>
      <c r="D8" s="39"/>
      <c r="E8" s="43">
        <f t="shared" si="0"/>
        <v>0</v>
      </c>
      <c r="F8" s="44">
        <f>'SPEAKING 2'!I10*25/100</f>
        <v>0</v>
      </c>
      <c r="G8" s="45">
        <f>'LISTENING 2'!D8*25/100</f>
        <v>0</v>
      </c>
      <c r="H8" s="51">
        <f t="shared" si="1"/>
        <v>0</v>
      </c>
      <c r="I8" s="52"/>
    </row>
    <row r="9" spans="1:9" ht="14.1" customHeight="1">
      <c r="A9" s="23">
        <v>5</v>
      </c>
      <c r="B9" s="20" t="str">
        <f>IF(LİSTELER!B8=0," ",LİSTELER!B8)</f>
        <v xml:space="preserve"> </v>
      </c>
      <c r="C9" s="24" t="str">
        <f>IF(LİSTELER!C8=0," ",LİSTELER!C8)</f>
        <v xml:space="preserve"> </v>
      </c>
      <c r="D9" s="39"/>
      <c r="E9" s="43">
        <f t="shared" si="0"/>
        <v>0</v>
      </c>
      <c r="F9" s="44">
        <f>'SPEAKING 2'!I11*25/100</f>
        <v>0</v>
      </c>
      <c r="G9" s="45">
        <f>'LISTENING 2'!D9*25/100</f>
        <v>0</v>
      </c>
      <c r="H9" s="51">
        <f t="shared" si="1"/>
        <v>0</v>
      </c>
      <c r="I9" s="52"/>
    </row>
    <row r="10" spans="1:9" ht="14.1" customHeight="1">
      <c r="A10" s="23">
        <v>6</v>
      </c>
      <c r="B10" s="20" t="str">
        <f>IF(LİSTELER!B9=0," ",LİSTELER!B9)</f>
        <v xml:space="preserve"> </v>
      </c>
      <c r="C10" s="24" t="str">
        <f>IF(LİSTELER!C9=0," ",LİSTELER!C9)</f>
        <v xml:space="preserve"> </v>
      </c>
      <c r="D10" s="46"/>
      <c r="E10" s="43">
        <f t="shared" si="0"/>
        <v>0</v>
      </c>
      <c r="F10" s="44">
        <f>'SPEAKING 2'!I12*25/100</f>
        <v>0</v>
      </c>
      <c r="G10" s="45">
        <f>'LISTENING 2'!D10*25/100</f>
        <v>0</v>
      </c>
      <c r="H10" s="51">
        <f t="shared" si="1"/>
        <v>0</v>
      </c>
      <c r="I10" s="52"/>
    </row>
    <row r="11" spans="1:9" ht="14.1" customHeight="1">
      <c r="A11" s="23">
        <v>7</v>
      </c>
      <c r="B11" s="20" t="str">
        <f>IF(LİSTELER!B10=0," ",LİSTELER!B10)</f>
        <v xml:space="preserve"> </v>
      </c>
      <c r="C11" s="24" t="str">
        <f>IF(LİSTELER!C10=0," ",LİSTELER!C10)</f>
        <v xml:space="preserve"> </v>
      </c>
      <c r="D11" s="46"/>
      <c r="E11" s="43">
        <f t="shared" si="0"/>
        <v>0</v>
      </c>
      <c r="F11" s="44">
        <f>'SPEAKING 2'!I13*25/100</f>
        <v>0</v>
      </c>
      <c r="G11" s="45">
        <f>'LISTENING 2'!D11*25/100</f>
        <v>0</v>
      </c>
      <c r="H11" s="51">
        <f t="shared" si="1"/>
        <v>0</v>
      </c>
      <c r="I11" s="52"/>
    </row>
    <row r="12" spans="1:9" ht="14.1" customHeight="1">
      <c r="A12" s="23">
        <v>8</v>
      </c>
      <c r="B12" s="20" t="str">
        <f>IF(LİSTELER!B11=0," ",LİSTELER!B11)</f>
        <v xml:space="preserve"> </v>
      </c>
      <c r="C12" s="24" t="str">
        <f>IF(LİSTELER!C11=0," ",LİSTELER!C11)</f>
        <v xml:space="preserve"> </v>
      </c>
      <c r="D12" s="46"/>
      <c r="E12" s="43">
        <f t="shared" si="0"/>
        <v>0</v>
      </c>
      <c r="F12" s="44">
        <f>'SPEAKING 2'!I14*25/100</f>
        <v>0</v>
      </c>
      <c r="G12" s="45">
        <f>'LISTENING 2'!D12*25/100</f>
        <v>0</v>
      </c>
      <c r="H12" s="51">
        <f t="shared" si="1"/>
        <v>0</v>
      </c>
      <c r="I12" s="52"/>
    </row>
    <row r="13" spans="1:9" ht="14.1" customHeight="1">
      <c r="A13" s="23">
        <v>9</v>
      </c>
      <c r="B13" s="20" t="str">
        <f>IF(LİSTELER!B12=0," ",LİSTELER!B12)</f>
        <v xml:space="preserve"> </v>
      </c>
      <c r="C13" s="24" t="str">
        <f>IF(LİSTELER!C12=0," ",LİSTELER!C12)</f>
        <v xml:space="preserve"> </v>
      </c>
      <c r="D13" s="46"/>
      <c r="E13" s="43">
        <f t="shared" si="0"/>
        <v>0</v>
      </c>
      <c r="F13" s="44">
        <f>'SPEAKING 2'!I15*25/100</f>
        <v>0</v>
      </c>
      <c r="G13" s="45">
        <f>'LISTENING 2'!D13*25/100</f>
        <v>0</v>
      </c>
      <c r="H13" s="51">
        <f t="shared" si="1"/>
        <v>0</v>
      </c>
      <c r="I13" s="52"/>
    </row>
    <row r="14" spans="1:9" ht="14.1" customHeight="1">
      <c r="A14" s="23">
        <v>10</v>
      </c>
      <c r="B14" s="20" t="str">
        <f>IF(LİSTELER!B13=0," ",LİSTELER!B13)</f>
        <v xml:space="preserve"> </v>
      </c>
      <c r="C14" s="24" t="str">
        <f>IF(LİSTELER!C13=0," ",LİSTELER!C13)</f>
        <v xml:space="preserve"> </v>
      </c>
      <c r="D14" s="46"/>
      <c r="E14" s="43">
        <f t="shared" si="0"/>
        <v>0</v>
      </c>
      <c r="F14" s="44">
        <f>'SPEAKING 2'!I16*25/100</f>
        <v>0</v>
      </c>
      <c r="G14" s="45">
        <f>'LISTENING 2'!D14*25/100</f>
        <v>0</v>
      </c>
      <c r="H14" s="51">
        <f t="shared" si="1"/>
        <v>0</v>
      </c>
      <c r="I14" s="52"/>
    </row>
    <row r="15" spans="1:9" ht="14.1" customHeight="1">
      <c r="A15" s="23">
        <v>11</v>
      </c>
      <c r="B15" s="20" t="str">
        <f>IF(LİSTELER!B14=0," ",LİSTELER!B14)</f>
        <v xml:space="preserve"> </v>
      </c>
      <c r="C15" s="24" t="str">
        <f>IF(LİSTELER!C14=0," ",LİSTELER!C14)</f>
        <v xml:space="preserve"> </v>
      </c>
      <c r="D15" s="46"/>
      <c r="E15" s="43">
        <f t="shared" si="0"/>
        <v>0</v>
      </c>
      <c r="F15" s="44">
        <f>'SPEAKING 2'!I17*25/100</f>
        <v>0</v>
      </c>
      <c r="G15" s="45">
        <f>'LISTENING 2'!D15*25/100</f>
        <v>0</v>
      </c>
      <c r="H15" s="51">
        <f t="shared" si="1"/>
        <v>0</v>
      </c>
      <c r="I15" s="52"/>
    </row>
    <row r="16" spans="1:9" ht="14.1" customHeight="1">
      <c r="A16" s="23">
        <v>12</v>
      </c>
      <c r="B16" s="20" t="str">
        <f>IF(LİSTELER!B15=0," ",LİSTELER!B15)</f>
        <v xml:space="preserve"> </v>
      </c>
      <c r="C16" s="24" t="str">
        <f>IF(LİSTELER!C15=0," ",LİSTELER!C15)</f>
        <v xml:space="preserve"> </v>
      </c>
      <c r="D16" s="46"/>
      <c r="E16" s="43">
        <f t="shared" si="0"/>
        <v>0</v>
      </c>
      <c r="F16" s="44">
        <f>'SPEAKING 2'!I18*25/100</f>
        <v>0</v>
      </c>
      <c r="G16" s="45">
        <f>'LISTENING 2'!D16*25/100</f>
        <v>0</v>
      </c>
      <c r="H16" s="51">
        <f t="shared" si="1"/>
        <v>0</v>
      </c>
      <c r="I16" s="52"/>
    </row>
    <row r="17" spans="1:9" ht="14.1" customHeight="1">
      <c r="A17" s="23">
        <v>13</v>
      </c>
      <c r="B17" s="20" t="str">
        <f>IF(LİSTELER!B16=0," ",LİSTELER!B16)</f>
        <v xml:space="preserve"> </v>
      </c>
      <c r="C17" s="24" t="str">
        <f>IF(LİSTELER!C16=0," ",LİSTELER!C16)</f>
        <v xml:space="preserve"> </v>
      </c>
      <c r="D17" s="46"/>
      <c r="E17" s="43">
        <f t="shared" si="0"/>
        <v>0</v>
      </c>
      <c r="F17" s="44">
        <f>'SPEAKING 2'!I19*25/100</f>
        <v>0</v>
      </c>
      <c r="G17" s="45">
        <f>'LISTENING 2'!D17*25/100</f>
        <v>0</v>
      </c>
      <c r="H17" s="51">
        <f t="shared" si="1"/>
        <v>0</v>
      </c>
      <c r="I17" s="52"/>
    </row>
    <row r="18" spans="1:9" ht="14.1" customHeight="1">
      <c r="A18" s="23">
        <v>14</v>
      </c>
      <c r="B18" s="20" t="str">
        <f>IF(LİSTELER!B17=0," ",LİSTELER!B17)</f>
        <v xml:space="preserve"> </v>
      </c>
      <c r="C18" s="24" t="str">
        <f>IF(LİSTELER!C17=0," ",LİSTELER!C17)</f>
        <v xml:space="preserve"> </v>
      </c>
      <c r="D18" s="46"/>
      <c r="E18" s="43">
        <f t="shared" si="0"/>
        <v>0</v>
      </c>
      <c r="F18" s="44">
        <f>'SPEAKING 2'!I20*25/100</f>
        <v>0</v>
      </c>
      <c r="G18" s="45">
        <f>'LISTENING 2'!D18*25/100</f>
        <v>0</v>
      </c>
      <c r="H18" s="51">
        <f t="shared" si="1"/>
        <v>0</v>
      </c>
      <c r="I18" s="52"/>
    </row>
    <row r="19" spans="1:9" ht="14.1" customHeight="1">
      <c r="A19" s="23">
        <v>15</v>
      </c>
      <c r="B19" s="20" t="str">
        <f>IF(LİSTELER!B18=0," ",LİSTELER!B18)</f>
        <v xml:space="preserve"> </v>
      </c>
      <c r="C19" s="24" t="str">
        <f>IF(LİSTELER!C18=0," ",LİSTELER!C18)</f>
        <v xml:space="preserve"> </v>
      </c>
      <c r="D19" s="46"/>
      <c r="E19" s="43">
        <f t="shared" si="0"/>
        <v>0</v>
      </c>
      <c r="F19" s="44">
        <f>'SPEAKING 2'!I21*25/100</f>
        <v>0</v>
      </c>
      <c r="G19" s="45">
        <f>'LISTENING 2'!D19*25/100</f>
        <v>0</v>
      </c>
      <c r="H19" s="51">
        <f t="shared" si="1"/>
        <v>0</v>
      </c>
      <c r="I19" s="52"/>
    </row>
    <row r="20" spans="1:9" ht="14.1" customHeight="1">
      <c r="A20" s="23">
        <v>16</v>
      </c>
      <c r="B20" s="20" t="str">
        <f>IF(LİSTELER!B19=0," ",LİSTELER!B19)</f>
        <v xml:space="preserve"> </v>
      </c>
      <c r="C20" s="24" t="str">
        <f>IF(LİSTELER!C19=0," ",LİSTELER!C19)</f>
        <v xml:space="preserve"> </v>
      </c>
      <c r="D20" s="46"/>
      <c r="E20" s="43">
        <f t="shared" si="0"/>
        <v>0</v>
      </c>
      <c r="F20" s="44">
        <f>'SPEAKING 2'!I22*25/100</f>
        <v>0</v>
      </c>
      <c r="G20" s="45">
        <f>'LISTENING 2'!D20*25/100</f>
        <v>0</v>
      </c>
      <c r="H20" s="51">
        <f t="shared" si="1"/>
        <v>0</v>
      </c>
      <c r="I20" s="52"/>
    </row>
    <row r="21" spans="1:9" ht="14.1" customHeight="1">
      <c r="A21" s="23">
        <v>17</v>
      </c>
      <c r="B21" s="20" t="str">
        <f>IF(LİSTELER!B20=0," ",LİSTELER!B20)</f>
        <v xml:space="preserve"> </v>
      </c>
      <c r="C21" s="24" t="str">
        <f>IF(LİSTELER!C20=0," ",LİSTELER!C20)</f>
        <v xml:space="preserve"> </v>
      </c>
      <c r="D21" s="46"/>
      <c r="E21" s="43">
        <f t="shared" si="0"/>
        <v>0</v>
      </c>
      <c r="F21" s="44">
        <f>'SPEAKING 2'!I23*25/100</f>
        <v>0</v>
      </c>
      <c r="G21" s="45">
        <f>'LISTENING 2'!D21*25/100</f>
        <v>0</v>
      </c>
      <c r="H21" s="51">
        <f t="shared" si="1"/>
        <v>0</v>
      </c>
      <c r="I21" s="52"/>
    </row>
    <row r="22" spans="1:9" ht="14.1" customHeight="1">
      <c r="A22" s="23">
        <v>18</v>
      </c>
      <c r="B22" s="20" t="str">
        <f>IF(LİSTELER!B21=0," ",LİSTELER!B21)</f>
        <v xml:space="preserve"> </v>
      </c>
      <c r="C22" s="24" t="str">
        <f>IF(LİSTELER!C21=0," ",LİSTELER!C21)</f>
        <v xml:space="preserve"> </v>
      </c>
      <c r="D22" s="46"/>
      <c r="E22" s="43">
        <f t="shared" si="0"/>
        <v>0</v>
      </c>
      <c r="F22" s="44">
        <f>'SPEAKING 2'!I24*25/100</f>
        <v>0</v>
      </c>
      <c r="G22" s="45">
        <f>'LISTENING 2'!D22*25/100</f>
        <v>0</v>
      </c>
      <c r="H22" s="51">
        <f t="shared" si="1"/>
        <v>0</v>
      </c>
      <c r="I22" s="52"/>
    </row>
    <row r="23" spans="1:9" ht="14.1" customHeight="1">
      <c r="A23" s="23">
        <v>19</v>
      </c>
      <c r="B23" s="20" t="str">
        <f>IF(LİSTELER!B22=0," ",LİSTELER!B22)</f>
        <v xml:space="preserve"> </v>
      </c>
      <c r="C23" s="24" t="str">
        <f>IF(LİSTELER!C22=0," ",LİSTELER!C22)</f>
        <v xml:space="preserve"> </v>
      </c>
      <c r="D23" s="46"/>
      <c r="E23" s="43">
        <f t="shared" si="0"/>
        <v>0</v>
      </c>
      <c r="F23" s="44">
        <f>'SPEAKING 2'!I25*25/100</f>
        <v>0</v>
      </c>
      <c r="G23" s="45">
        <f>'LISTENING 2'!D23*25/100</f>
        <v>0</v>
      </c>
      <c r="H23" s="51">
        <f t="shared" si="1"/>
        <v>0</v>
      </c>
      <c r="I23" s="52"/>
    </row>
    <row r="24" spans="1:9" ht="14.1" customHeight="1">
      <c r="A24" s="23">
        <v>20</v>
      </c>
      <c r="B24" s="20" t="str">
        <f>IF(LİSTELER!B23=0," ",LİSTELER!B23)</f>
        <v xml:space="preserve"> </v>
      </c>
      <c r="C24" s="24" t="str">
        <f>IF(LİSTELER!C23=0," ",LİSTELER!C23)</f>
        <v xml:space="preserve"> </v>
      </c>
      <c r="D24" s="46"/>
      <c r="E24" s="43">
        <f t="shared" si="0"/>
        <v>0</v>
      </c>
      <c r="F24" s="44">
        <f>'SPEAKING 2'!I26*25/100</f>
        <v>0</v>
      </c>
      <c r="G24" s="45">
        <f>'LISTENING 2'!D24*25/100</f>
        <v>0</v>
      </c>
      <c r="H24" s="51">
        <f t="shared" si="1"/>
        <v>0</v>
      </c>
      <c r="I24" s="52"/>
    </row>
    <row r="25" spans="1:9" ht="14.1" customHeight="1">
      <c r="A25" s="23">
        <v>21</v>
      </c>
      <c r="B25" s="20" t="str">
        <f>IF(LİSTELER!B24=0," ",LİSTELER!B24)</f>
        <v xml:space="preserve"> </v>
      </c>
      <c r="C25" s="24" t="str">
        <f>IF(LİSTELER!C24=0," ",LİSTELER!C24)</f>
        <v xml:space="preserve"> </v>
      </c>
      <c r="D25" s="46"/>
      <c r="E25" s="43">
        <f t="shared" si="0"/>
        <v>0</v>
      </c>
      <c r="F25" s="44">
        <f>'SPEAKING 2'!I27*25/100</f>
        <v>0</v>
      </c>
      <c r="G25" s="45">
        <f>'LISTENING 2'!D25*25/100</f>
        <v>0</v>
      </c>
      <c r="H25" s="51">
        <f t="shared" si="1"/>
        <v>0</v>
      </c>
      <c r="I25" s="52"/>
    </row>
    <row r="26" spans="1:9" ht="14.1" customHeight="1">
      <c r="A26" s="23">
        <v>22</v>
      </c>
      <c r="B26" s="20" t="str">
        <f>IF(LİSTELER!B25=0," ",LİSTELER!B25)</f>
        <v xml:space="preserve"> </v>
      </c>
      <c r="C26" s="24" t="str">
        <f>IF(LİSTELER!C25=0," ",LİSTELER!C25)</f>
        <v xml:space="preserve"> </v>
      </c>
      <c r="D26" s="46"/>
      <c r="E26" s="43">
        <f t="shared" si="0"/>
        <v>0</v>
      </c>
      <c r="F26" s="44">
        <f>'SPEAKING 2'!I28*25/100</f>
        <v>0</v>
      </c>
      <c r="G26" s="45">
        <f>'LISTENING 2'!D26*25/100</f>
        <v>0</v>
      </c>
      <c r="H26" s="51">
        <f t="shared" si="1"/>
        <v>0</v>
      </c>
      <c r="I26" s="52"/>
    </row>
    <row r="27" spans="1:9" ht="14.1" customHeight="1">
      <c r="A27" s="23">
        <v>23</v>
      </c>
      <c r="B27" s="20" t="str">
        <f>IF(LİSTELER!B26=0," ",LİSTELER!B26)</f>
        <v xml:space="preserve"> </v>
      </c>
      <c r="C27" s="24" t="str">
        <f>IF(LİSTELER!C26=0," ",LİSTELER!C26)</f>
        <v xml:space="preserve"> </v>
      </c>
      <c r="D27" s="46"/>
      <c r="E27" s="43">
        <f t="shared" si="0"/>
        <v>0</v>
      </c>
      <c r="F27" s="44">
        <f>'SPEAKING 2'!I29*25/100</f>
        <v>0</v>
      </c>
      <c r="G27" s="45">
        <f>'LISTENING 2'!D27*25/100</f>
        <v>0</v>
      </c>
      <c r="H27" s="51">
        <f t="shared" si="1"/>
        <v>0</v>
      </c>
      <c r="I27" s="52"/>
    </row>
    <row r="28" spans="1:9" ht="14.1" customHeight="1">
      <c r="A28" s="23">
        <v>24</v>
      </c>
      <c r="B28" s="20" t="str">
        <f>IF(LİSTELER!B27=0," ",LİSTELER!B27)</f>
        <v xml:space="preserve"> </v>
      </c>
      <c r="C28" s="24" t="str">
        <f>IF(LİSTELER!C27=0," ",LİSTELER!C27)</f>
        <v xml:space="preserve"> </v>
      </c>
      <c r="D28" s="46"/>
      <c r="E28" s="43">
        <f t="shared" si="0"/>
        <v>0</v>
      </c>
      <c r="F28" s="44">
        <f>'SPEAKING 2'!I30*25/100</f>
        <v>0</v>
      </c>
      <c r="G28" s="45">
        <f>'LISTENING 2'!D28*25/100</f>
        <v>0</v>
      </c>
      <c r="H28" s="51">
        <f t="shared" si="1"/>
        <v>0</v>
      </c>
      <c r="I28" s="52"/>
    </row>
    <row r="29" spans="1:9" ht="14.1" customHeight="1">
      <c r="A29" s="23">
        <v>25</v>
      </c>
      <c r="B29" s="20" t="str">
        <f>IF(LİSTELER!B28=0," ",LİSTELER!B28)</f>
        <v xml:space="preserve"> </v>
      </c>
      <c r="C29" s="24" t="str">
        <f>IF(LİSTELER!C28=0," ",LİSTELER!C28)</f>
        <v xml:space="preserve"> </v>
      </c>
      <c r="D29" s="46"/>
      <c r="E29" s="43">
        <f t="shared" si="0"/>
        <v>0</v>
      </c>
      <c r="F29" s="44">
        <f>'SPEAKING 2'!I31*25/100</f>
        <v>0</v>
      </c>
      <c r="G29" s="45">
        <f>'LISTENING 2'!D29*25/100</f>
        <v>0</v>
      </c>
      <c r="H29" s="51">
        <f t="shared" si="1"/>
        <v>0</v>
      </c>
      <c r="I29" s="52"/>
    </row>
    <row r="30" spans="1:9" ht="14.1" customHeight="1">
      <c r="A30" s="23">
        <v>26</v>
      </c>
      <c r="B30" s="20" t="str">
        <f>IF(LİSTELER!B29=0," ",LİSTELER!B29)</f>
        <v xml:space="preserve"> </v>
      </c>
      <c r="C30" s="24" t="str">
        <f>IF(LİSTELER!C29=0," ",LİSTELER!C29)</f>
        <v xml:space="preserve"> </v>
      </c>
      <c r="D30" s="47"/>
      <c r="E30" s="43">
        <f t="shared" si="0"/>
        <v>0</v>
      </c>
      <c r="F30" s="44">
        <f>'SPEAKING 2'!I32*25/100</f>
        <v>0</v>
      </c>
      <c r="G30" s="45">
        <f>'LISTENING 2'!D30*25/100</f>
        <v>0</v>
      </c>
      <c r="H30" s="51">
        <f t="shared" si="1"/>
        <v>0</v>
      </c>
      <c r="I30" s="52"/>
    </row>
    <row r="31" spans="1:9" ht="14.1" customHeight="1">
      <c r="A31" s="21">
        <v>27</v>
      </c>
      <c r="B31" s="20" t="str">
        <f>IF(LİSTELER!B30=0," ",LİSTELER!B30)</f>
        <v xml:space="preserve"> </v>
      </c>
      <c r="C31" s="24" t="str">
        <f>IF(LİSTELER!C30=0," ",LİSTELER!C30)</f>
        <v xml:space="preserve"> </v>
      </c>
      <c r="D31" s="48"/>
      <c r="E31" s="43">
        <f t="shared" si="0"/>
        <v>0</v>
      </c>
      <c r="F31" s="44">
        <f>'SPEAKING 2'!I33*25/100</f>
        <v>0</v>
      </c>
      <c r="G31" s="45">
        <f>'LISTENING 2'!D31*25/100</f>
        <v>0</v>
      </c>
      <c r="H31" s="51">
        <f t="shared" si="1"/>
        <v>0</v>
      </c>
      <c r="I31" s="52"/>
    </row>
    <row r="32" spans="1:9" ht="14.1" customHeight="1">
      <c r="A32" s="21">
        <v>28</v>
      </c>
      <c r="B32" s="20" t="str">
        <f>IF(LİSTELER!B31=0," ",LİSTELER!B31)</f>
        <v xml:space="preserve"> </v>
      </c>
      <c r="C32" s="24" t="str">
        <f>IF(LİSTELER!C31=0," ",LİSTELER!C31)</f>
        <v xml:space="preserve"> </v>
      </c>
      <c r="D32" s="48"/>
      <c r="E32" s="43">
        <f t="shared" si="0"/>
        <v>0</v>
      </c>
      <c r="F32" s="44">
        <f>'SPEAKING 2'!I34*25/100</f>
        <v>0</v>
      </c>
      <c r="G32" s="45">
        <f>'LISTENING 2'!D32*25/100</f>
        <v>0</v>
      </c>
      <c r="H32" s="51">
        <f t="shared" si="1"/>
        <v>0</v>
      </c>
      <c r="I32" s="52"/>
    </row>
    <row r="33" spans="1:9" ht="14.1" customHeight="1">
      <c r="A33" s="21">
        <v>29</v>
      </c>
      <c r="B33" s="20" t="str">
        <f>IF(LİSTELER!B32=0," ",LİSTELER!B32)</f>
        <v xml:space="preserve"> </v>
      </c>
      <c r="C33" s="24" t="str">
        <f>IF(LİSTELER!C32=0," ",LİSTELER!C32)</f>
        <v xml:space="preserve"> </v>
      </c>
      <c r="D33" s="48"/>
      <c r="E33" s="43">
        <f t="shared" si="0"/>
        <v>0</v>
      </c>
      <c r="F33" s="44">
        <f>'SPEAKING 2'!I35*25/100</f>
        <v>0</v>
      </c>
      <c r="G33" s="45">
        <f>'LISTENING 2'!D33*25/100</f>
        <v>0</v>
      </c>
      <c r="H33" s="51">
        <f t="shared" si="1"/>
        <v>0</v>
      </c>
      <c r="I33" s="52"/>
    </row>
    <row r="34" spans="1:9" ht="14.1" customHeight="1">
      <c r="A34" s="21">
        <v>30</v>
      </c>
      <c r="B34" s="20" t="str">
        <f>IF(LİSTELER!B33=0," ",LİSTELER!B33)</f>
        <v xml:space="preserve"> </v>
      </c>
      <c r="C34" s="24" t="str">
        <f>IF(LİSTELER!C33=0," ",LİSTELER!C33)</f>
        <v xml:space="preserve"> </v>
      </c>
      <c r="D34" s="48"/>
      <c r="E34" s="43">
        <f t="shared" si="0"/>
        <v>0</v>
      </c>
      <c r="F34" s="44">
        <f>'SPEAKING 2'!I36*25/100</f>
        <v>0</v>
      </c>
      <c r="G34" s="45">
        <f>'LISTENING 2'!D34*25/100</f>
        <v>0</v>
      </c>
      <c r="H34" s="51">
        <f t="shared" si="1"/>
        <v>0</v>
      </c>
      <c r="I34" s="52"/>
    </row>
    <row r="35" spans="1:9" ht="14.1" customHeight="1">
      <c r="A35" s="21">
        <v>31</v>
      </c>
      <c r="B35" s="20" t="str">
        <f>IF(LİSTELER!B34=0," ",LİSTELER!B34)</f>
        <v xml:space="preserve"> </v>
      </c>
      <c r="C35" s="24" t="str">
        <f>IF(LİSTELER!C34=0," ",LİSTELER!C34)</f>
        <v xml:space="preserve"> </v>
      </c>
      <c r="D35" s="48"/>
      <c r="E35" s="43">
        <f t="shared" si="0"/>
        <v>0</v>
      </c>
      <c r="F35" s="44">
        <f>'SPEAKING 2'!I37*25/100</f>
        <v>0</v>
      </c>
      <c r="G35" s="45">
        <f>'LISTENING 2'!D35*25/100</f>
        <v>0</v>
      </c>
      <c r="H35" s="51">
        <f t="shared" si="1"/>
        <v>0</v>
      </c>
      <c r="I35" s="52"/>
    </row>
    <row r="36" spans="1:9" ht="14.1" customHeight="1">
      <c r="A36" s="21">
        <v>32</v>
      </c>
      <c r="B36" s="20" t="str">
        <f>IF(LİSTELER!B35=0," ",LİSTELER!B35)</f>
        <v xml:space="preserve"> </v>
      </c>
      <c r="C36" s="24" t="str">
        <f>IF(LİSTELER!C35=0," ",LİSTELER!C35)</f>
        <v xml:space="preserve"> </v>
      </c>
      <c r="D36" s="48"/>
      <c r="E36" s="43">
        <f t="shared" si="0"/>
        <v>0</v>
      </c>
      <c r="F36" s="44">
        <f>'SPEAKING 2'!I38*25/100</f>
        <v>0</v>
      </c>
      <c r="G36" s="45">
        <f>'LISTENING 2'!D36*25/100</f>
        <v>0</v>
      </c>
      <c r="H36" s="51">
        <f t="shared" si="1"/>
        <v>0</v>
      </c>
      <c r="I36" s="52"/>
    </row>
    <row r="37" spans="1:9" ht="14.1" customHeight="1">
      <c r="A37" s="21">
        <v>33</v>
      </c>
      <c r="B37" s="20" t="str">
        <f>IF(LİSTELER!B36=0," ",LİSTELER!B36)</f>
        <v xml:space="preserve"> </v>
      </c>
      <c r="C37" s="24" t="str">
        <f>IF(LİSTELER!C36=0," ",LİSTELER!C36)</f>
        <v xml:space="preserve"> </v>
      </c>
      <c r="D37" s="48"/>
      <c r="E37" s="43">
        <f t="shared" si="0"/>
        <v>0</v>
      </c>
      <c r="F37" s="44">
        <f>'SPEAKING 2'!I39*25/100</f>
        <v>0</v>
      </c>
      <c r="G37" s="45">
        <f>'LISTENING 2'!D37*25/100</f>
        <v>0</v>
      </c>
      <c r="H37" s="51">
        <f t="shared" si="1"/>
        <v>0</v>
      </c>
      <c r="I37" s="52"/>
    </row>
    <row r="38" spans="1:9" ht="14.1" customHeight="1">
      <c r="A38" s="21">
        <v>34</v>
      </c>
      <c r="B38" s="20" t="str">
        <f>IF(LİSTELER!B37=0," ",LİSTELER!B37)</f>
        <v xml:space="preserve"> </v>
      </c>
      <c r="C38" s="24" t="str">
        <f>IF(LİSTELER!C37=0," ",LİSTELER!C37)</f>
        <v xml:space="preserve"> </v>
      </c>
      <c r="D38" s="48"/>
      <c r="E38" s="43">
        <f t="shared" si="0"/>
        <v>0</v>
      </c>
      <c r="F38" s="44">
        <f>'SPEAKING 2'!I40*25/100</f>
        <v>0</v>
      </c>
      <c r="G38" s="45">
        <f>'LISTENING 2'!D38*25/100</f>
        <v>0</v>
      </c>
      <c r="H38" s="51">
        <f t="shared" si="1"/>
        <v>0</v>
      </c>
      <c r="I38" s="52"/>
    </row>
    <row r="39" spans="1:9" ht="14.1" customHeight="1">
      <c r="A39" s="21">
        <v>35</v>
      </c>
      <c r="B39" s="20" t="str">
        <f>IF(LİSTELER!B38=0," ",LİSTELER!B38)</f>
        <v xml:space="preserve"> </v>
      </c>
      <c r="C39" s="24" t="str">
        <f>IF(LİSTELER!C38=0," ",LİSTELER!C38)</f>
        <v xml:space="preserve"> </v>
      </c>
      <c r="D39" s="48"/>
      <c r="E39" s="43">
        <f t="shared" si="0"/>
        <v>0</v>
      </c>
      <c r="F39" s="44">
        <f>'SPEAKING 2'!I41*25/100</f>
        <v>0</v>
      </c>
      <c r="G39" s="45">
        <f>'LISTENING 2'!D39*25/100</f>
        <v>0</v>
      </c>
      <c r="H39" s="51">
        <f t="shared" si="1"/>
        <v>0</v>
      </c>
      <c r="I39" s="52"/>
    </row>
    <row r="40" spans="1:9" ht="14.1" customHeight="1">
      <c r="A40" s="21">
        <v>36</v>
      </c>
      <c r="B40" s="20" t="str">
        <f>IF(LİSTELER!B39=0," ",LİSTELER!B39)</f>
        <v xml:space="preserve"> </v>
      </c>
      <c r="C40" s="24" t="str">
        <f>IF(LİSTELER!C39=0," ",LİSTELER!C39)</f>
        <v xml:space="preserve"> </v>
      </c>
      <c r="D40" s="48"/>
      <c r="E40" s="43">
        <f t="shared" si="0"/>
        <v>0</v>
      </c>
      <c r="F40" s="44">
        <f>'SPEAKING 2'!I42*25/100</f>
        <v>0</v>
      </c>
      <c r="G40" s="45">
        <f>'LISTENING 2'!D40*25/100</f>
        <v>0</v>
      </c>
      <c r="H40" s="51">
        <f t="shared" si="1"/>
        <v>0</v>
      </c>
      <c r="I40" s="52"/>
    </row>
    <row r="41" spans="1:9" ht="14.1" customHeight="1">
      <c r="A41" s="21">
        <v>37</v>
      </c>
      <c r="B41" s="20" t="str">
        <f>IF(LİSTELER!B40=0," ",LİSTELER!B40)</f>
        <v xml:space="preserve"> </v>
      </c>
      <c r="C41" s="24" t="str">
        <f>IF(LİSTELER!C40=0," ",LİSTELER!C40)</f>
        <v xml:space="preserve"> </v>
      </c>
      <c r="D41" s="48"/>
      <c r="E41" s="43">
        <f t="shared" si="0"/>
        <v>0</v>
      </c>
      <c r="F41" s="44">
        <f>'SPEAKING 2'!I43*25/100</f>
        <v>0</v>
      </c>
      <c r="G41" s="45">
        <f>'LISTENING 2'!D41*25/100</f>
        <v>0</v>
      </c>
      <c r="H41" s="51">
        <f t="shared" si="1"/>
        <v>0</v>
      </c>
      <c r="I41" s="52"/>
    </row>
    <row r="42" spans="1:9" ht="14.1" customHeight="1">
      <c r="A42" s="21">
        <v>38</v>
      </c>
      <c r="B42" s="20" t="str">
        <f>IF(LİSTELER!B41=0," ",LİSTELER!B41)</f>
        <v xml:space="preserve"> </v>
      </c>
      <c r="C42" s="24" t="str">
        <f>IF(LİSTELER!C41=0," ",LİSTELER!C41)</f>
        <v xml:space="preserve"> </v>
      </c>
      <c r="D42" s="48"/>
      <c r="E42" s="43">
        <f t="shared" si="0"/>
        <v>0</v>
      </c>
      <c r="F42" s="44">
        <f>'SPEAKING 2'!I44*25/100</f>
        <v>0</v>
      </c>
      <c r="G42" s="45">
        <f>'LISTENING 2'!D42*25/100</f>
        <v>0</v>
      </c>
      <c r="H42" s="51">
        <f t="shared" si="1"/>
        <v>0</v>
      </c>
      <c r="I42" s="52"/>
    </row>
    <row r="43" spans="1:9" ht="14.1" customHeight="1">
      <c r="A43" s="21">
        <v>39</v>
      </c>
      <c r="B43" s="20" t="str">
        <f>IF(LİSTELER!B42=0," ",LİSTELER!B42)</f>
        <v xml:space="preserve"> </v>
      </c>
      <c r="C43" s="24" t="str">
        <f>IF(LİSTELER!C42=0," ",LİSTELER!C42)</f>
        <v xml:space="preserve"> </v>
      </c>
      <c r="D43" s="48"/>
      <c r="E43" s="43">
        <f t="shared" si="0"/>
        <v>0</v>
      </c>
      <c r="F43" s="44">
        <f>'SPEAKING 2'!I45*25/100</f>
        <v>0</v>
      </c>
      <c r="G43" s="45">
        <f>'LISTENING 2'!D43*25/100</f>
        <v>0</v>
      </c>
      <c r="H43" s="51">
        <f t="shared" si="1"/>
        <v>0</v>
      </c>
      <c r="I43" s="52"/>
    </row>
    <row r="44" spans="1:9" ht="14.1" customHeight="1">
      <c r="A44" s="21">
        <v>40</v>
      </c>
      <c r="B44" s="20" t="str">
        <f>IF(LİSTELER!B43=0," ",LİSTELER!B43)</f>
        <v xml:space="preserve"> </v>
      </c>
      <c r="C44" s="24" t="str">
        <f>IF(LİSTELER!C43=0," ",LİSTELER!C43)</f>
        <v xml:space="preserve"> </v>
      </c>
      <c r="D44" s="48"/>
      <c r="E44" s="43">
        <f t="shared" si="0"/>
        <v>0</v>
      </c>
      <c r="F44" s="44">
        <f>'SPEAKING 2'!I46*25/100</f>
        <v>0</v>
      </c>
      <c r="G44" s="45">
        <f>'LISTENING 2'!D44*25/100</f>
        <v>0</v>
      </c>
      <c r="H44" s="51">
        <f t="shared" si="1"/>
        <v>0</v>
      </c>
      <c r="I44" s="52"/>
    </row>
  </sheetData>
  <mergeCells count="42">
    <mergeCell ref="H8:I8"/>
    <mergeCell ref="A3:I3"/>
    <mergeCell ref="H4:I4"/>
    <mergeCell ref="H5:I5"/>
    <mergeCell ref="H6:I6"/>
    <mergeCell ref="H7:I7"/>
    <mergeCell ref="H20:I20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32:I32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44:I44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</mergeCells>
  <conditionalFormatting sqref="D5:D44">
    <cfRule type="cellIs" dxfId="6" priority="1" operator="between">
      <formula>101</formula>
      <formula>500000</formula>
    </cfRule>
  </conditionalFormatting>
  <conditionalFormatting sqref="D5:H5 D6:D30 E6:H44">
    <cfRule type="cellIs" dxfId="5" priority="2" stopIfTrue="1" operator="equal">
      <formula>0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2:I49"/>
  <sheetViews>
    <sheetView workbookViewId="0">
      <selection activeCell="A2" sqref="A2:I3"/>
    </sheetView>
  </sheetViews>
  <sheetFormatPr defaultRowHeight="14.4"/>
  <cols>
    <col min="1" max="1" width="5.109375" customWidth="1"/>
    <col min="2" max="2" width="5.5546875" customWidth="1"/>
    <col min="3" max="3" width="23.6640625" customWidth="1"/>
    <col min="9" max="9" width="6.109375" customWidth="1"/>
  </cols>
  <sheetData>
    <row r="2" spans="1:9" ht="15" customHeight="1">
      <c r="A2" s="58" t="s">
        <v>22</v>
      </c>
      <c r="B2" s="58"/>
      <c r="C2" s="58"/>
      <c r="D2" s="58"/>
      <c r="E2" s="58"/>
      <c r="F2" s="58"/>
      <c r="G2" s="58"/>
      <c r="H2" s="58"/>
      <c r="I2" s="58"/>
    </row>
    <row r="3" spans="1:9">
      <c r="A3" s="58"/>
      <c r="B3" s="58"/>
      <c r="C3" s="58"/>
      <c r="D3" s="58"/>
      <c r="E3" s="58"/>
      <c r="F3" s="58"/>
      <c r="G3" s="58"/>
      <c r="H3" s="58"/>
      <c r="I3" s="58"/>
    </row>
    <row r="4" spans="1:9">
      <c r="A4" s="59" t="str">
        <f>'SPEAKING 1'!A4:B5</f>
        <v>SINIF: 7/G</v>
      </c>
      <c r="B4" s="60"/>
      <c r="C4" s="63" t="s">
        <v>0</v>
      </c>
      <c r="D4" s="64" t="s">
        <v>1</v>
      </c>
      <c r="E4" s="64" t="s">
        <v>2</v>
      </c>
      <c r="F4" s="64" t="s">
        <v>3</v>
      </c>
      <c r="G4" s="64" t="s">
        <v>4</v>
      </c>
      <c r="H4" s="64" t="s">
        <v>5</v>
      </c>
      <c r="I4" s="65" t="s">
        <v>6</v>
      </c>
    </row>
    <row r="5" spans="1:9" ht="81.75" customHeight="1">
      <c r="A5" s="61"/>
      <c r="B5" s="62"/>
      <c r="C5" s="63"/>
      <c r="D5" s="64"/>
      <c r="E5" s="64"/>
      <c r="F5" s="64"/>
      <c r="G5" s="64"/>
      <c r="H5" s="64"/>
      <c r="I5" s="65"/>
    </row>
    <row r="6" spans="1:9" ht="30" customHeight="1">
      <c r="A6" s="30" t="s">
        <v>7</v>
      </c>
      <c r="B6" s="31" t="s">
        <v>8</v>
      </c>
      <c r="C6" s="32" t="s">
        <v>9</v>
      </c>
      <c r="D6" s="8">
        <v>20</v>
      </c>
      <c r="E6" s="8">
        <v>20</v>
      </c>
      <c r="F6" s="8">
        <v>20</v>
      </c>
      <c r="G6" s="8">
        <v>20</v>
      </c>
      <c r="H6" s="8">
        <v>20</v>
      </c>
      <c r="I6" s="8">
        <v>100</v>
      </c>
    </row>
    <row r="7" spans="1:9" ht="14.1" customHeight="1">
      <c r="A7" s="23">
        <v>1</v>
      </c>
      <c r="B7" s="20" t="str">
        <f>IF(LİSTELER!B4=0," ",LİSTELER!B4)</f>
        <v xml:space="preserve"> </v>
      </c>
      <c r="C7" s="24" t="str">
        <f>IF(LİSTELER!C4=0," ",LİSTELER!C4)</f>
        <v xml:space="preserve"> </v>
      </c>
      <c r="D7" s="39"/>
      <c r="E7" s="40"/>
      <c r="F7" s="40"/>
      <c r="G7" s="40"/>
      <c r="H7" s="40"/>
      <c r="I7" s="42">
        <f>SUM(D7:H7)</f>
        <v>0</v>
      </c>
    </row>
    <row r="8" spans="1:9" ht="14.1" customHeight="1">
      <c r="A8" s="23">
        <v>2</v>
      </c>
      <c r="B8" s="20" t="str">
        <f>IF(LİSTELER!B5=0," ",LİSTELER!B5)</f>
        <v xml:space="preserve"> </v>
      </c>
      <c r="C8" s="24" t="str">
        <f>IF(LİSTELER!C5=0," ",LİSTELER!C5)</f>
        <v xml:space="preserve"> </v>
      </c>
      <c r="D8" s="39"/>
      <c r="E8" s="40"/>
      <c r="F8" s="40"/>
      <c r="G8" s="40"/>
      <c r="H8" s="40"/>
      <c r="I8" s="42">
        <f t="shared" ref="I8:I13" si="0">SUM(D8:H8)</f>
        <v>0</v>
      </c>
    </row>
    <row r="9" spans="1:9" ht="14.1" customHeight="1">
      <c r="A9" s="23">
        <v>3</v>
      </c>
      <c r="B9" s="20" t="str">
        <f>IF(LİSTELER!B6=0," ",LİSTELER!B6)</f>
        <v xml:space="preserve"> </v>
      </c>
      <c r="C9" s="24" t="str">
        <f>IF(LİSTELER!C6=0," ",LİSTELER!C6)</f>
        <v xml:space="preserve"> </v>
      </c>
      <c r="D9" s="39"/>
      <c r="E9" s="40"/>
      <c r="F9" s="40"/>
      <c r="G9" s="40"/>
      <c r="H9" s="40"/>
      <c r="I9" s="42">
        <f t="shared" si="0"/>
        <v>0</v>
      </c>
    </row>
    <row r="10" spans="1:9" ht="13.5" customHeight="1">
      <c r="A10" s="23">
        <v>4</v>
      </c>
      <c r="B10" s="20" t="str">
        <f>IF(LİSTELER!B7=0," ",LİSTELER!B7)</f>
        <v xml:space="preserve"> </v>
      </c>
      <c r="C10" s="24" t="str">
        <f>IF(LİSTELER!C7=0," ",LİSTELER!C7)</f>
        <v xml:space="preserve"> </v>
      </c>
      <c r="D10" s="39"/>
      <c r="E10" s="40"/>
      <c r="F10" s="40"/>
      <c r="G10" s="40"/>
      <c r="H10" s="40"/>
      <c r="I10" s="42">
        <f t="shared" si="0"/>
        <v>0</v>
      </c>
    </row>
    <row r="11" spans="1:9" ht="14.1" customHeight="1">
      <c r="A11" s="23">
        <v>5</v>
      </c>
      <c r="B11" s="20" t="str">
        <f>IF(LİSTELER!B8=0," ",LİSTELER!B8)</f>
        <v xml:space="preserve"> </v>
      </c>
      <c r="C11" s="24" t="str">
        <f>IF(LİSTELER!C8=0," ",LİSTELER!C8)</f>
        <v xml:space="preserve"> </v>
      </c>
      <c r="D11" s="39"/>
      <c r="E11" s="40"/>
      <c r="F11" s="40"/>
      <c r="G11" s="40"/>
      <c r="H11" s="40"/>
      <c r="I11" s="42">
        <f t="shared" si="0"/>
        <v>0</v>
      </c>
    </row>
    <row r="12" spans="1:9" ht="14.1" customHeight="1">
      <c r="A12" s="23">
        <v>6</v>
      </c>
      <c r="B12" s="20" t="str">
        <f>IF(LİSTELER!B9=0," ",LİSTELER!B9)</f>
        <v xml:space="preserve"> </v>
      </c>
      <c r="C12" s="24" t="str">
        <f>IF(LİSTELER!C9=0," ",LİSTELER!C9)</f>
        <v xml:space="preserve"> </v>
      </c>
      <c r="D12" s="39"/>
      <c r="E12" s="40"/>
      <c r="F12" s="40"/>
      <c r="G12" s="40"/>
      <c r="H12" s="40"/>
      <c r="I12" s="42">
        <f t="shared" si="0"/>
        <v>0</v>
      </c>
    </row>
    <row r="13" spans="1:9" ht="14.1" customHeight="1">
      <c r="A13" s="23">
        <v>7</v>
      </c>
      <c r="B13" s="20" t="str">
        <f>IF(LİSTELER!B10=0," ",LİSTELER!B10)</f>
        <v xml:space="preserve"> </v>
      </c>
      <c r="C13" s="24" t="str">
        <f>IF(LİSTELER!C10=0," ",LİSTELER!C10)</f>
        <v xml:space="preserve"> </v>
      </c>
      <c r="D13" s="39"/>
      <c r="E13" s="40"/>
      <c r="F13" s="40"/>
      <c r="G13" s="40"/>
      <c r="H13" s="40"/>
      <c r="I13" s="42">
        <f t="shared" si="0"/>
        <v>0</v>
      </c>
    </row>
    <row r="14" spans="1:9" ht="14.1" customHeight="1">
      <c r="A14" s="23">
        <v>8</v>
      </c>
      <c r="B14" s="20" t="str">
        <f>IF(LİSTELER!B11=0," ",LİSTELER!B11)</f>
        <v xml:space="preserve"> </v>
      </c>
      <c r="C14" s="24" t="str">
        <f>IF(LİSTELER!C11=0," ",LİSTELER!C11)</f>
        <v xml:space="preserve"> </v>
      </c>
      <c r="D14" s="39"/>
      <c r="E14" s="40"/>
      <c r="F14" s="40"/>
      <c r="G14" s="40"/>
      <c r="H14" s="40"/>
      <c r="I14" s="42">
        <f t="shared" ref="I14:I46" si="1">SUM(D14:H14)</f>
        <v>0</v>
      </c>
    </row>
    <row r="15" spans="1:9" ht="14.1" customHeight="1">
      <c r="A15" s="23">
        <v>9</v>
      </c>
      <c r="B15" s="20" t="str">
        <f>IF(LİSTELER!B12=0," ",LİSTELER!B12)</f>
        <v xml:space="preserve"> </v>
      </c>
      <c r="C15" s="24" t="str">
        <f>IF(LİSTELER!C12=0," ",LİSTELER!C12)</f>
        <v xml:space="preserve"> </v>
      </c>
      <c r="D15" s="39"/>
      <c r="E15" s="40"/>
      <c r="F15" s="40"/>
      <c r="G15" s="40"/>
      <c r="H15" s="40"/>
      <c r="I15" s="42">
        <f t="shared" si="1"/>
        <v>0</v>
      </c>
    </row>
    <row r="16" spans="1:9" ht="14.1" customHeight="1">
      <c r="A16" s="23">
        <v>10</v>
      </c>
      <c r="B16" s="20" t="str">
        <f>IF(LİSTELER!B13=0," ",LİSTELER!B13)</f>
        <v xml:space="preserve"> </v>
      </c>
      <c r="C16" s="24" t="str">
        <f>IF(LİSTELER!C13=0," ",LİSTELER!C13)</f>
        <v xml:space="preserve"> </v>
      </c>
      <c r="D16" s="39"/>
      <c r="E16" s="40"/>
      <c r="F16" s="40"/>
      <c r="G16" s="40"/>
      <c r="H16" s="40"/>
      <c r="I16" s="42">
        <f t="shared" si="1"/>
        <v>0</v>
      </c>
    </row>
    <row r="17" spans="1:9" ht="14.1" customHeight="1">
      <c r="A17" s="23">
        <v>11</v>
      </c>
      <c r="B17" s="20" t="str">
        <f>IF(LİSTELER!B14=0," ",LİSTELER!B14)</f>
        <v xml:space="preserve"> </v>
      </c>
      <c r="C17" s="24" t="str">
        <f>IF(LİSTELER!C14=0," ",LİSTELER!C14)</f>
        <v xml:space="preserve"> </v>
      </c>
      <c r="D17" s="39"/>
      <c r="E17" s="40"/>
      <c r="F17" s="40"/>
      <c r="G17" s="40"/>
      <c r="H17" s="40"/>
      <c r="I17" s="42">
        <f t="shared" si="1"/>
        <v>0</v>
      </c>
    </row>
    <row r="18" spans="1:9" ht="14.1" customHeight="1">
      <c r="A18" s="23">
        <v>12</v>
      </c>
      <c r="B18" s="20" t="str">
        <f>IF(LİSTELER!B15=0," ",LİSTELER!B15)</f>
        <v xml:space="preserve"> </v>
      </c>
      <c r="C18" s="24" t="str">
        <f>IF(LİSTELER!C15=0," ",LİSTELER!C15)</f>
        <v xml:space="preserve"> </v>
      </c>
      <c r="D18" s="39"/>
      <c r="E18" s="40"/>
      <c r="F18" s="40"/>
      <c r="G18" s="40"/>
      <c r="H18" s="40"/>
      <c r="I18" s="42">
        <f t="shared" si="1"/>
        <v>0</v>
      </c>
    </row>
    <row r="19" spans="1:9" ht="14.1" customHeight="1">
      <c r="A19" s="23">
        <v>13</v>
      </c>
      <c r="B19" s="20" t="str">
        <f>IF(LİSTELER!B16=0," ",LİSTELER!B16)</f>
        <v xml:space="preserve"> </v>
      </c>
      <c r="C19" s="24" t="str">
        <f>IF(LİSTELER!C16=0," ",LİSTELER!C16)</f>
        <v xml:space="preserve"> </v>
      </c>
      <c r="D19" s="39"/>
      <c r="E19" s="40"/>
      <c r="F19" s="40"/>
      <c r="G19" s="40"/>
      <c r="H19" s="40"/>
      <c r="I19" s="42">
        <f t="shared" si="1"/>
        <v>0</v>
      </c>
    </row>
    <row r="20" spans="1:9" ht="14.1" customHeight="1">
      <c r="A20" s="23">
        <v>14</v>
      </c>
      <c r="B20" s="20" t="str">
        <f>IF(LİSTELER!B17=0," ",LİSTELER!B17)</f>
        <v xml:space="preserve"> </v>
      </c>
      <c r="C20" s="24" t="str">
        <f>IF(LİSTELER!C17=0," ",LİSTELER!C17)</f>
        <v xml:space="preserve"> </v>
      </c>
      <c r="D20" s="39"/>
      <c r="E20" s="40"/>
      <c r="F20" s="40"/>
      <c r="G20" s="40"/>
      <c r="H20" s="40"/>
      <c r="I20" s="42">
        <f t="shared" si="1"/>
        <v>0</v>
      </c>
    </row>
    <row r="21" spans="1:9" ht="14.1" customHeight="1">
      <c r="A21" s="23">
        <v>15</v>
      </c>
      <c r="B21" s="20" t="str">
        <f>IF(LİSTELER!B18=0," ",LİSTELER!B18)</f>
        <v xml:space="preserve"> </v>
      </c>
      <c r="C21" s="24" t="str">
        <f>IF(LİSTELER!C18=0," ",LİSTELER!C18)</f>
        <v xml:space="preserve"> </v>
      </c>
      <c r="D21" s="39"/>
      <c r="E21" s="40"/>
      <c r="F21" s="40"/>
      <c r="G21" s="40"/>
      <c r="H21" s="40"/>
      <c r="I21" s="42">
        <f t="shared" si="1"/>
        <v>0</v>
      </c>
    </row>
    <row r="22" spans="1:9" ht="14.1" customHeight="1">
      <c r="A22" s="23">
        <v>16</v>
      </c>
      <c r="B22" s="20" t="str">
        <f>IF(LİSTELER!B19=0," ",LİSTELER!B19)</f>
        <v xml:space="preserve"> </v>
      </c>
      <c r="C22" s="24" t="str">
        <f>IF(LİSTELER!C19=0," ",LİSTELER!C19)</f>
        <v xml:space="preserve"> </v>
      </c>
      <c r="D22" s="39"/>
      <c r="E22" s="40"/>
      <c r="F22" s="40"/>
      <c r="G22" s="40"/>
      <c r="H22" s="40"/>
      <c r="I22" s="42">
        <f t="shared" si="1"/>
        <v>0</v>
      </c>
    </row>
    <row r="23" spans="1:9" ht="14.1" customHeight="1">
      <c r="A23" s="23">
        <v>17</v>
      </c>
      <c r="B23" s="20" t="str">
        <f>IF(LİSTELER!B20=0," ",LİSTELER!B20)</f>
        <v xml:space="preserve"> </v>
      </c>
      <c r="C23" s="24" t="str">
        <f>IF(LİSTELER!C20=0," ",LİSTELER!C20)</f>
        <v xml:space="preserve"> </v>
      </c>
      <c r="D23" s="39"/>
      <c r="E23" s="40"/>
      <c r="F23" s="40"/>
      <c r="G23" s="40"/>
      <c r="H23" s="40"/>
      <c r="I23" s="42">
        <f t="shared" si="1"/>
        <v>0</v>
      </c>
    </row>
    <row r="24" spans="1:9" ht="14.1" customHeight="1">
      <c r="A24" s="23">
        <v>18</v>
      </c>
      <c r="B24" s="20" t="str">
        <f>IF(LİSTELER!B21=0," ",LİSTELER!B21)</f>
        <v xml:space="preserve"> </v>
      </c>
      <c r="C24" s="24" t="str">
        <f>IF(LİSTELER!C21=0," ",LİSTELER!C21)</f>
        <v xml:space="preserve"> </v>
      </c>
      <c r="D24" s="39"/>
      <c r="E24" s="40"/>
      <c r="F24" s="40"/>
      <c r="G24" s="40"/>
      <c r="H24" s="40"/>
      <c r="I24" s="42">
        <f t="shared" si="1"/>
        <v>0</v>
      </c>
    </row>
    <row r="25" spans="1:9" ht="14.1" customHeight="1">
      <c r="A25" s="23">
        <v>19</v>
      </c>
      <c r="B25" s="20" t="str">
        <f>IF(LİSTELER!B22=0," ",LİSTELER!B22)</f>
        <v xml:space="preserve"> </v>
      </c>
      <c r="C25" s="24" t="str">
        <f>IF(LİSTELER!C22=0," ",LİSTELER!C22)</f>
        <v xml:space="preserve"> </v>
      </c>
      <c r="D25" s="39"/>
      <c r="E25" s="40"/>
      <c r="F25" s="40"/>
      <c r="G25" s="40"/>
      <c r="H25" s="40"/>
      <c r="I25" s="42">
        <f t="shared" si="1"/>
        <v>0</v>
      </c>
    </row>
    <row r="26" spans="1:9" ht="14.1" customHeight="1">
      <c r="A26" s="23">
        <v>20</v>
      </c>
      <c r="B26" s="20" t="str">
        <f>IF(LİSTELER!B23=0," ",LİSTELER!B23)</f>
        <v xml:space="preserve"> </v>
      </c>
      <c r="C26" s="24" t="str">
        <f>IF(LİSTELER!C23=0," ",LİSTELER!C23)</f>
        <v xml:space="preserve"> </v>
      </c>
      <c r="D26" s="39"/>
      <c r="E26" s="40"/>
      <c r="F26" s="40"/>
      <c r="G26" s="40"/>
      <c r="H26" s="40"/>
      <c r="I26" s="42">
        <f t="shared" si="1"/>
        <v>0</v>
      </c>
    </row>
    <row r="27" spans="1:9" ht="14.1" customHeight="1">
      <c r="A27" s="23">
        <v>21</v>
      </c>
      <c r="B27" s="20" t="str">
        <f>IF(LİSTELER!B24=0," ",LİSTELER!B24)</f>
        <v xml:space="preserve"> </v>
      </c>
      <c r="C27" s="24" t="str">
        <f>IF(LİSTELER!C24=0," ",LİSTELER!C24)</f>
        <v xml:space="preserve"> </v>
      </c>
      <c r="D27" s="39"/>
      <c r="E27" s="40"/>
      <c r="F27" s="40"/>
      <c r="G27" s="40"/>
      <c r="H27" s="40"/>
      <c r="I27" s="42">
        <f t="shared" si="1"/>
        <v>0</v>
      </c>
    </row>
    <row r="28" spans="1:9" ht="14.1" customHeight="1">
      <c r="A28" s="23">
        <v>22</v>
      </c>
      <c r="B28" s="20" t="str">
        <f>IF(LİSTELER!B25=0," ",LİSTELER!B25)</f>
        <v xml:space="preserve"> </v>
      </c>
      <c r="C28" s="24" t="str">
        <f>IF(LİSTELER!C25=0," ",LİSTELER!C25)</f>
        <v xml:space="preserve"> </v>
      </c>
      <c r="D28" s="39"/>
      <c r="E28" s="40"/>
      <c r="F28" s="40"/>
      <c r="G28" s="40"/>
      <c r="H28" s="40"/>
      <c r="I28" s="42">
        <f t="shared" si="1"/>
        <v>0</v>
      </c>
    </row>
    <row r="29" spans="1:9" ht="14.1" customHeight="1">
      <c r="A29" s="23">
        <v>23</v>
      </c>
      <c r="B29" s="20" t="str">
        <f>IF(LİSTELER!B26=0," ",LİSTELER!B26)</f>
        <v xml:space="preserve"> </v>
      </c>
      <c r="C29" s="24" t="str">
        <f>IF(LİSTELER!C26=0," ",LİSTELER!C26)</f>
        <v xml:space="preserve"> </v>
      </c>
      <c r="D29" s="39"/>
      <c r="E29" s="40"/>
      <c r="F29" s="40"/>
      <c r="G29" s="40"/>
      <c r="H29" s="40"/>
      <c r="I29" s="42">
        <f t="shared" si="1"/>
        <v>0</v>
      </c>
    </row>
    <row r="30" spans="1:9" ht="14.1" customHeight="1">
      <c r="A30" s="23">
        <v>24</v>
      </c>
      <c r="B30" s="20" t="str">
        <f>IF(LİSTELER!B27=0," ",LİSTELER!B27)</f>
        <v xml:space="preserve"> </v>
      </c>
      <c r="C30" s="24" t="str">
        <f>IF(LİSTELER!C27=0," ",LİSTELER!C27)</f>
        <v xml:space="preserve"> </v>
      </c>
      <c r="D30" s="39"/>
      <c r="E30" s="40"/>
      <c r="F30" s="40"/>
      <c r="G30" s="40"/>
      <c r="H30" s="40"/>
      <c r="I30" s="42">
        <f t="shared" si="1"/>
        <v>0</v>
      </c>
    </row>
    <row r="31" spans="1:9" ht="14.1" customHeight="1">
      <c r="A31" s="23">
        <v>25</v>
      </c>
      <c r="B31" s="20" t="str">
        <f>IF(LİSTELER!B28=0," ",LİSTELER!B28)</f>
        <v xml:space="preserve"> </v>
      </c>
      <c r="C31" s="24" t="str">
        <f>IF(LİSTELER!C28=0," ",LİSTELER!C28)</f>
        <v xml:space="preserve"> </v>
      </c>
      <c r="D31" s="39"/>
      <c r="E31" s="40"/>
      <c r="F31" s="40"/>
      <c r="G31" s="40"/>
      <c r="H31" s="40"/>
      <c r="I31" s="42">
        <f t="shared" si="1"/>
        <v>0</v>
      </c>
    </row>
    <row r="32" spans="1:9" ht="17.25" customHeight="1">
      <c r="A32" s="23">
        <v>26</v>
      </c>
      <c r="B32" s="20" t="str">
        <f>IF(LİSTELER!B29=0," ",LİSTELER!B29)</f>
        <v xml:space="preserve"> </v>
      </c>
      <c r="C32" s="24" t="str">
        <f>IF(LİSTELER!C29=0," ",LİSTELER!C29)</f>
        <v xml:space="preserve"> </v>
      </c>
      <c r="D32" s="40"/>
      <c r="E32" s="40"/>
      <c r="F32" s="40"/>
      <c r="G32" s="40"/>
      <c r="H32" s="40"/>
      <c r="I32" s="42">
        <f t="shared" si="1"/>
        <v>0</v>
      </c>
    </row>
    <row r="33" spans="1:9" ht="14.1" customHeight="1">
      <c r="A33" s="21">
        <v>27</v>
      </c>
      <c r="B33" s="20" t="str">
        <f>IF(LİSTELER!B30=0," ",LİSTELER!B30)</f>
        <v xml:space="preserve"> </v>
      </c>
      <c r="C33" s="24" t="str">
        <f>IF(LİSTELER!C30=0," ",LİSTELER!C30)</f>
        <v xml:space="preserve"> </v>
      </c>
      <c r="D33" s="21"/>
      <c r="E33" s="21"/>
      <c r="F33" s="21"/>
      <c r="G33" s="21"/>
      <c r="H33" s="21"/>
      <c r="I33" s="42">
        <f t="shared" si="1"/>
        <v>0</v>
      </c>
    </row>
    <row r="34" spans="1:9" ht="14.1" customHeight="1">
      <c r="A34" s="21">
        <v>28</v>
      </c>
      <c r="B34" s="20" t="str">
        <f>IF(LİSTELER!B31=0," ",LİSTELER!B31)</f>
        <v xml:space="preserve"> </v>
      </c>
      <c r="C34" s="24" t="str">
        <f>IF(LİSTELER!C31=0," ",LİSTELER!C31)</f>
        <v xml:space="preserve"> </v>
      </c>
      <c r="D34" s="21"/>
      <c r="E34" s="21"/>
      <c r="F34" s="21"/>
      <c r="G34" s="21"/>
      <c r="H34" s="21"/>
      <c r="I34" s="42">
        <f t="shared" si="1"/>
        <v>0</v>
      </c>
    </row>
    <row r="35" spans="1:9" ht="14.1" customHeight="1">
      <c r="A35" s="21">
        <v>29</v>
      </c>
      <c r="B35" s="20" t="str">
        <f>IF(LİSTELER!B32=0," ",LİSTELER!B32)</f>
        <v xml:space="preserve"> </v>
      </c>
      <c r="C35" s="24" t="str">
        <f>IF(LİSTELER!C32=0," ",LİSTELER!C32)</f>
        <v xml:space="preserve"> </v>
      </c>
      <c r="D35" s="21"/>
      <c r="E35" s="21"/>
      <c r="F35" s="21"/>
      <c r="G35" s="21"/>
      <c r="H35" s="21"/>
      <c r="I35" s="42">
        <f t="shared" si="1"/>
        <v>0</v>
      </c>
    </row>
    <row r="36" spans="1:9" ht="14.1" customHeight="1">
      <c r="A36" s="21">
        <v>30</v>
      </c>
      <c r="B36" s="20" t="str">
        <f>IF(LİSTELER!B33=0," ",LİSTELER!B33)</f>
        <v xml:space="preserve"> </v>
      </c>
      <c r="C36" s="24" t="str">
        <f>IF(LİSTELER!C33=0," ",LİSTELER!C33)</f>
        <v xml:space="preserve"> </v>
      </c>
      <c r="D36" s="39"/>
      <c r="E36" s="40"/>
      <c r="F36" s="40"/>
      <c r="G36" s="40"/>
      <c r="H36" s="40"/>
      <c r="I36" s="42">
        <f t="shared" si="1"/>
        <v>0</v>
      </c>
    </row>
    <row r="37" spans="1:9" ht="14.1" customHeight="1">
      <c r="A37" s="21">
        <v>31</v>
      </c>
      <c r="B37" s="20" t="str">
        <f>IF(LİSTELER!B34=0," ",LİSTELER!B34)</f>
        <v xml:space="preserve"> </v>
      </c>
      <c r="C37" s="24" t="str">
        <f>IF(LİSTELER!C34=0," ",LİSTELER!C34)</f>
        <v xml:space="preserve"> </v>
      </c>
      <c r="D37" s="21"/>
      <c r="E37" s="21"/>
      <c r="F37" s="21"/>
      <c r="G37" s="21"/>
      <c r="H37" s="21"/>
      <c r="I37" s="42">
        <f t="shared" si="1"/>
        <v>0</v>
      </c>
    </row>
    <row r="38" spans="1:9" ht="14.1" customHeight="1">
      <c r="A38" s="21">
        <v>32</v>
      </c>
      <c r="B38" s="20" t="str">
        <f>IF(LİSTELER!B35=0," ",LİSTELER!B35)</f>
        <v xml:space="preserve"> </v>
      </c>
      <c r="C38" s="24" t="str">
        <f>IF(LİSTELER!C35=0," ",LİSTELER!C35)</f>
        <v xml:space="preserve"> </v>
      </c>
      <c r="D38" s="21"/>
      <c r="E38" s="21"/>
      <c r="F38" s="21"/>
      <c r="G38" s="21"/>
      <c r="H38" s="21"/>
      <c r="I38" s="42">
        <f t="shared" si="1"/>
        <v>0</v>
      </c>
    </row>
    <row r="39" spans="1:9" ht="14.1" customHeight="1">
      <c r="A39" s="21">
        <v>33</v>
      </c>
      <c r="B39" s="20" t="str">
        <f>IF(LİSTELER!B36=0," ",LİSTELER!B36)</f>
        <v xml:space="preserve"> </v>
      </c>
      <c r="C39" s="24" t="str">
        <f>IF(LİSTELER!C36=0," ",LİSTELER!C36)</f>
        <v xml:space="preserve"> </v>
      </c>
      <c r="D39" s="21"/>
      <c r="E39" s="21"/>
      <c r="F39" s="21"/>
      <c r="G39" s="21"/>
      <c r="H39" s="21"/>
      <c r="I39" s="42">
        <f t="shared" si="1"/>
        <v>0</v>
      </c>
    </row>
    <row r="40" spans="1:9" ht="14.1" customHeight="1">
      <c r="A40" s="21">
        <v>34</v>
      </c>
      <c r="B40" s="20" t="str">
        <f>IF(LİSTELER!B37=0," ",LİSTELER!B37)</f>
        <v xml:space="preserve"> </v>
      </c>
      <c r="C40" s="24" t="str">
        <f>IF(LİSTELER!C37=0," ",LİSTELER!C37)</f>
        <v xml:space="preserve"> </v>
      </c>
      <c r="D40" s="21"/>
      <c r="E40" s="21"/>
      <c r="F40" s="21"/>
      <c r="G40" s="21"/>
      <c r="H40" s="21"/>
      <c r="I40" s="42">
        <f t="shared" si="1"/>
        <v>0</v>
      </c>
    </row>
    <row r="41" spans="1:9" ht="14.1" customHeight="1">
      <c r="A41" s="21">
        <v>35</v>
      </c>
      <c r="B41" s="20" t="str">
        <f>IF(LİSTELER!B38=0," ",LİSTELER!B38)</f>
        <v xml:space="preserve"> </v>
      </c>
      <c r="C41" s="24" t="str">
        <f>IF(LİSTELER!C38=0," ",LİSTELER!C38)</f>
        <v xml:space="preserve"> </v>
      </c>
      <c r="D41" s="21"/>
      <c r="E41" s="21"/>
      <c r="F41" s="21"/>
      <c r="G41" s="21"/>
      <c r="H41" s="21"/>
      <c r="I41" s="42">
        <f t="shared" si="1"/>
        <v>0</v>
      </c>
    </row>
    <row r="42" spans="1:9" ht="14.1" customHeight="1">
      <c r="A42" s="21">
        <v>36</v>
      </c>
      <c r="B42" s="20" t="str">
        <f>IF(LİSTELER!B39=0," ",LİSTELER!B39)</f>
        <v xml:space="preserve"> </v>
      </c>
      <c r="C42" s="24" t="str">
        <f>IF(LİSTELER!C39=0," ",LİSTELER!C39)</f>
        <v xml:space="preserve"> </v>
      </c>
      <c r="D42" s="21"/>
      <c r="E42" s="21"/>
      <c r="F42" s="21"/>
      <c r="G42" s="21"/>
      <c r="H42" s="21"/>
      <c r="I42" s="42">
        <f t="shared" si="1"/>
        <v>0</v>
      </c>
    </row>
    <row r="43" spans="1:9" ht="14.1" customHeight="1">
      <c r="A43" s="21">
        <v>37</v>
      </c>
      <c r="B43" s="20" t="str">
        <f>IF(LİSTELER!B40=0," ",LİSTELER!B40)</f>
        <v xml:space="preserve"> </v>
      </c>
      <c r="C43" s="24" t="str">
        <f>IF(LİSTELER!C40=0," ",LİSTELER!C40)</f>
        <v xml:space="preserve"> </v>
      </c>
      <c r="D43" s="21"/>
      <c r="E43" s="21"/>
      <c r="F43" s="21"/>
      <c r="G43" s="21"/>
      <c r="H43" s="21"/>
      <c r="I43" s="42">
        <f t="shared" si="1"/>
        <v>0</v>
      </c>
    </row>
    <row r="44" spans="1:9" ht="14.1" customHeight="1">
      <c r="A44" s="21">
        <v>38</v>
      </c>
      <c r="B44" s="20" t="str">
        <f>IF(LİSTELER!B41=0," ",LİSTELER!B41)</f>
        <v xml:space="preserve"> </v>
      </c>
      <c r="C44" s="24" t="str">
        <f>IF(LİSTELER!C41=0," ",LİSTELER!C41)</f>
        <v xml:space="preserve"> </v>
      </c>
      <c r="D44" s="21"/>
      <c r="E44" s="21"/>
      <c r="F44" s="21"/>
      <c r="G44" s="21"/>
      <c r="H44" s="21"/>
      <c r="I44" s="42">
        <f t="shared" si="1"/>
        <v>0</v>
      </c>
    </row>
    <row r="45" spans="1:9" ht="14.1" customHeight="1">
      <c r="A45" s="21">
        <v>39</v>
      </c>
      <c r="B45" s="20" t="str">
        <f>IF(LİSTELER!B42=0," ",LİSTELER!B42)</f>
        <v xml:space="preserve"> </v>
      </c>
      <c r="C45" s="24" t="str">
        <f>IF(LİSTELER!C42=0," ",LİSTELER!C42)</f>
        <v xml:space="preserve"> </v>
      </c>
      <c r="D45" s="21"/>
      <c r="E45" s="21"/>
      <c r="F45" s="21"/>
      <c r="G45" s="21"/>
      <c r="H45" s="21"/>
      <c r="I45" s="42">
        <f t="shared" si="1"/>
        <v>0</v>
      </c>
    </row>
    <row r="46" spans="1:9" ht="14.1" customHeight="1">
      <c r="A46" s="21">
        <v>40</v>
      </c>
      <c r="B46" s="20" t="str">
        <f>IF(LİSTELER!B43=0," ",LİSTELER!B43)</f>
        <v xml:space="preserve"> </v>
      </c>
      <c r="C46" s="24" t="str">
        <f>IF(LİSTELER!C43=0," ",LİSTELER!C43)</f>
        <v xml:space="preserve"> </v>
      </c>
      <c r="D46" s="21"/>
      <c r="E46" s="21"/>
      <c r="F46" s="21"/>
      <c r="G46" s="21"/>
      <c r="H46" s="21"/>
      <c r="I46" s="42">
        <f t="shared" si="1"/>
        <v>0</v>
      </c>
    </row>
    <row r="48" spans="1:9">
      <c r="F48" s="50" t="s">
        <v>23</v>
      </c>
      <c r="G48" s="50"/>
      <c r="H48" s="50"/>
    </row>
    <row r="49" spans="6:8">
      <c r="F49" s="50" t="s">
        <v>24</v>
      </c>
      <c r="G49" s="50"/>
      <c r="H49" s="50"/>
    </row>
  </sheetData>
  <mergeCells count="11">
    <mergeCell ref="A2:I3"/>
    <mergeCell ref="A4:B5"/>
    <mergeCell ref="F48:H48"/>
    <mergeCell ref="F49:H49"/>
    <mergeCell ref="C4:C5"/>
    <mergeCell ref="D4:D5"/>
    <mergeCell ref="E4:E5"/>
    <mergeCell ref="F4:F5"/>
    <mergeCell ref="G4:G5"/>
    <mergeCell ref="H4:H5"/>
    <mergeCell ref="I4:I5"/>
  </mergeCells>
  <conditionalFormatting sqref="D7:H46">
    <cfRule type="cellIs" dxfId="4" priority="1" operator="between">
      <formula>21</formula>
      <formula>500000</formula>
    </cfRule>
    <cfRule type="cellIs" dxfId="3" priority="2" operator="between">
      <formula>21</formula>
      <formula>100</formula>
    </cfRule>
  </conditionalFormatting>
  <printOptions horizontalCentered="1" verticalCentered="1"/>
  <pageMargins left="0" right="0" top="0" bottom="0.19685039370078741" header="0" footer="0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3:I44"/>
  <sheetViews>
    <sheetView workbookViewId="0">
      <selection activeCell="N31" sqref="N31"/>
    </sheetView>
  </sheetViews>
  <sheetFormatPr defaultRowHeight="14.4"/>
  <cols>
    <col min="1" max="1" width="5.109375" customWidth="1"/>
    <col min="2" max="2" width="4.88671875" customWidth="1"/>
    <col min="3" max="3" width="26.88671875" customWidth="1"/>
  </cols>
  <sheetData>
    <row r="3" spans="1:9">
      <c r="A3" s="53" t="str">
        <f>'LISTENING 1'!A3:D3</f>
        <v>7/G SINIFI</v>
      </c>
      <c r="B3" s="54"/>
      <c r="C3" s="54"/>
      <c r="D3" s="55"/>
      <c r="E3" s="9"/>
      <c r="F3" s="9"/>
      <c r="G3" s="9"/>
      <c r="H3" s="9"/>
      <c r="I3" s="10"/>
    </row>
    <row r="4" spans="1:9" ht="30.75" customHeight="1">
      <c r="A4" s="1" t="s">
        <v>7</v>
      </c>
      <c r="B4" s="2" t="s">
        <v>8</v>
      </c>
      <c r="C4" s="17" t="s">
        <v>9</v>
      </c>
      <c r="D4" s="4" t="s">
        <v>16</v>
      </c>
      <c r="E4" s="11"/>
      <c r="F4" s="11"/>
      <c r="G4" s="11"/>
      <c r="H4" s="11"/>
      <c r="I4" s="11"/>
    </row>
    <row r="5" spans="1:9" ht="14.1" customHeight="1">
      <c r="A5" s="23">
        <v>1</v>
      </c>
      <c r="B5" s="24" t="str">
        <f>IF(LİSTELER!B4=0," ",LİSTELER!B4)</f>
        <v xml:space="preserve"> </v>
      </c>
      <c r="C5" s="24" t="str">
        <f>IF(LİSTELER!C4=0," ",LİSTELER!C4)</f>
        <v xml:space="preserve"> </v>
      </c>
      <c r="D5" s="40"/>
      <c r="E5" s="12"/>
      <c r="F5" s="12"/>
      <c r="G5" s="12"/>
      <c r="H5" s="12"/>
      <c r="I5" s="13"/>
    </row>
    <row r="6" spans="1:9" ht="14.1" customHeight="1">
      <c r="A6" s="23">
        <v>2</v>
      </c>
      <c r="B6" s="24" t="str">
        <f>IF(LİSTELER!B5=0," ",LİSTELER!B5)</f>
        <v xml:space="preserve"> </v>
      </c>
      <c r="C6" s="24" t="str">
        <f>IF(LİSTELER!C5=0," ",LİSTELER!C5)</f>
        <v xml:space="preserve"> </v>
      </c>
      <c r="D6" s="40"/>
      <c r="E6" s="12"/>
      <c r="F6" s="12"/>
      <c r="G6" s="12"/>
      <c r="H6" s="12"/>
      <c r="I6" s="14"/>
    </row>
    <row r="7" spans="1:9" ht="14.1" customHeight="1">
      <c r="A7" s="23">
        <v>3</v>
      </c>
      <c r="B7" s="24" t="str">
        <f>IF(LİSTELER!B6=0," ",LİSTELER!B6)</f>
        <v xml:space="preserve"> </v>
      </c>
      <c r="C7" s="24" t="str">
        <f>IF(LİSTELER!C6=0," ",LİSTELER!C6)</f>
        <v xml:space="preserve"> </v>
      </c>
      <c r="D7" s="40"/>
      <c r="E7" s="12"/>
      <c r="F7" s="12"/>
      <c r="G7" s="12"/>
      <c r="H7" s="12"/>
      <c r="I7" s="14"/>
    </row>
    <row r="8" spans="1:9" ht="14.1" customHeight="1">
      <c r="A8" s="23">
        <v>4</v>
      </c>
      <c r="B8" s="24" t="str">
        <f>IF(LİSTELER!B7=0," ",LİSTELER!B7)</f>
        <v xml:space="preserve"> </v>
      </c>
      <c r="C8" s="24" t="str">
        <f>IF(LİSTELER!C7=0," ",LİSTELER!C7)</f>
        <v xml:space="preserve"> </v>
      </c>
      <c r="D8" s="40"/>
      <c r="E8" s="12"/>
      <c r="F8" s="12"/>
      <c r="G8" s="12"/>
      <c r="H8" s="12"/>
      <c r="I8" s="13"/>
    </row>
    <row r="9" spans="1:9" ht="14.1" customHeight="1">
      <c r="A9" s="23">
        <v>5</v>
      </c>
      <c r="B9" s="24" t="str">
        <f>IF(LİSTELER!B8=0," ",LİSTELER!B8)</f>
        <v xml:space="preserve"> </v>
      </c>
      <c r="C9" s="24" t="str">
        <f>IF(LİSTELER!C8=0," ",LİSTELER!C8)</f>
        <v xml:space="preserve"> </v>
      </c>
      <c r="D9" s="40"/>
      <c r="E9" s="12"/>
      <c r="F9" s="12"/>
      <c r="G9" s="12"/>
      <c r="H9" s="12"/>
      <c r="I9" s="13"/>
    </row>
    <row r="10" spans="1:9" ht="14.1" customHeight="1">
      <c r="A10" s="23">
        <v>6</v>
      </c>
      <c r="B10" s="24" t="str">
        <f>IF(LİSTELER!B9=0," ",LİSTELER!B9)</f>
        <v xml:space="preserve"> </v>
      </c>
      <c r="C10" s="24" t="str">
        <f>IF(LİSTELER!C9=0," ",LİSTELER!C9)</f>
        <v xml:space="preserve"> </v>
      </c>
      <c r="D10" s="40"/>
      <c r="E10" s="12"/>
      <c r="F10" s="12"/>
      <c r="G10" s="12"/>
      <c r="H10" s="12"/>
      <c r="I10" s="13"/>
    </row>
    <row r="11" spans="1:9" ht="14.1" customHeight="1">
      <c r="A11" s="23">
        <v>7</v>
      </c>
      <c r="B11" s="24" t="str">
        <f>IF(LİSTELER!B10=0," ",LİSTELER!B10)</f>
        <v xml:space="preserve"> </v>
      </c>
      <c r="C11" s="24" t="str">
        <f>IF(LİSTELER!C10=0," ",LİSTELER!C10)</f>
        <v xml:space="preserve"> </v>
      </c>
      <c r="D11" s="40"/>
      <c r="E11" s="12"/>
      <c r="F11" s="12"/>
      <c r="G11" s="12"/>
      <c r="H11" s="12"/>
      <c r="I11" s="14"/>
    </row>
    <row r="12" spans="1:9" ht="14.1" customHeight="1">
      <c r="A12" s="23">
        <v>8</v>
      </c>
      <c r="B12" s="24" t="str">
        <f>IF(LİSTELER!B11=0," ",LİSTELER!B11)</f>
        <v xml:space="preserve"> </v>
      </c>
      <c r="C12" s="24" t="str">
        <f>IF(LİSTELER!C11=0," ",LİSTELER!C11)</f>
        <v xml:space="preserve"> </v>
      </c>
      <c r="D12" s="40"/>
      <c r="E12" s="12"/>
      <c r="F12" s="12"/>
      <c r="G12" s="12"/>
      <c r="H12" s="12"/>
      <c r="I12" s="13"/>
    </row>
    <row r="13" spans="1:9" ht="14.1" customHeight="1">
      <c r="A13" s="23">
        <v>9</v>
      </c>
      <c r="B13" s="24" t="str">
        <f>IF(LİSTELER!B12=0," ",LİSTELER!B12)</f>
        <v xml:space="preserve"> </v>
      </c>
      <c r="C13" s="24" t="str">
        <f>IF(LİSTELER!C12=0," ",LİSTELER!C12)</f>
        <v xml:space="preserve"> </v>
      </c>
      <c r="D13" s="40"/>
      <c r="E13" s="12"/>
      <c r="F13" s="12"/>
      <c r="G13" s="12"/>
      <c r="H13" s="12"/>
      <c r="I13" s="13"/>
    </row>
    <row r="14" spans="1:9" ht="14.1" customHeight="1">
      <c r="A14" s="23">
        <v>10</v>
      </c>
      <c r="B14" s="24" t="str">
        <f>IF(LİSTELER!B13=0," ",LİSTELER!B13)</f>
        <v xml:space="preserve"> </v>
      </c>
      <c r="C14" s="24" t="str">
        <f>IF(LİSTELER!C13=0," ",LİSTELER!C13)</f>
        <v xml:space="preserve"> </v>
      </c>
      <c r="D14" s="40"/>
      <c r="E14" s="12"/>
      <c r="F14" s="12"/>
      <c r="G14" s="12"/>
      <c r="H14" s="12"/>
      <c r="I14" s="13"/>
    </row>
    <row r="15" spans="1:9" ht="14.1" customHeight="1">
      <c r="A15" s="23">
        <v>11</v>
      </c>
      <c r="B15" s="24" t="str">
        <f>IF(LİSTELER!B14=0," ",LİSTELER!B14)</f>
        <v xml:space="preserve"> </v>
      </c>
      <c r="C15" s="24" t="str">
        <f>IF(LİSTELER!C14=0," ",LİSTELER!C14)</f>
        <v xml:space="preserve"> </v>
      </c>
      <c r="D15" s="40"/>
      <c r="E15" s="12"/>
      <c r="F15" s="12"/>
      <c r="G15" s="12"/>
      <c r="H15" s="12"/>
      <c r="I15" s="13"/>
    </row>
    <row r="16" spans="1:9" ht="14.1" customHeight="1">
      <c r="A16" s="23">
        <v>12</v>
      </c>
      <c r="B16" s="24" t="str">
        <f>IF(LİSTELER!B15=0," ",LİSTELER!B15)</f>
        <v xml:space="preserve"> </v>
      </c>
      <c r="C16" s="24" t="str">
        <f>IF(LİSTELER!C15=0," ",LİSTELER!C15)</f>
        <v xml:space="preserve"> </v>
      </c>
      <c r="D16" s="40"/>
      <c r="E16" s="12"/>
      <c r="F16" s="12"/>
      <c r="G16" s="12"/>
      <c r="H16" s="12"/>
      <c r="I16" s="13"/>
    </row>
    <row r="17" spans="1:9" ht="14.1" customHeight="1">
      <c r="A17" s="23">
        <v>13</v>
      </c>
      <c r="B17" s="24" t="str">
        <f>IF(LİSTELER!B16=0," ",LİSTELER!B16)</f>
        <v xml:space="preserve"> </v>
      </c>
      <c r="C17" s="24" t="str">
        <f>IF(LİSTELER!C16=0," ",LİSTELER!C16)</f>
        <v xml:space="preserve"> </v>
      </c>
      <c r="D17" s="40"/>
      <c r="E17" s="12"/>
      <c r="F17" s="12"/>
      <c r="G17" s="12"/>
      <c r="H17" s="12"/>
      <c r="I17" s="13"/>
    </row>
    <row r="18" spans="1:9" ht="14.1" customHeight="1">
      <c r="A18" s="23">
        <v>14</v>
      </c>
      <c r="B18" s="24" t="str">
        <f>IF(LİSTELER!B17=0," ",LİSTELER!B17)</f>
        <v xml:space="preserve"> </v>
      </c>
      <c r="C18" s="24" t="str">
        <f>IF(LİSTELER!C17=0," ",LİSTELER!C17)</f>
        <v xml:space="preserve"> </v>
      </c>
      <c r="D18" s="40"/>
      <c r="E18" s="12"/>
      <c r="F18" s="12"/>
      <c r="G18" s="12"/>
      <c r="H18" s="12"/>
      <c r="I18" s="13"/>
    </row>
    <row r="19" spans="1:9" ht="14.1" customHeight="1">
      <c r="A19" s="23">
        <v>15</v>
      </c>
      <c r="B19" s="24" t="str">
        <f>IF(LİSTELER!B18=0," ",LİSTELER!B18)</f>
        <v xml:space="preserve"> </v>
      </c>
      <c r="C19" s="24" t="str">
        <f>IF(LİSTELER!C18=0," ",LİSTELER!C18)</f>
        <v xml:space="preserve"> </v>
      </c>
      <c r="D19" s="40"/>
      <c r="E19" s="12"/>
      <c r="F19" s="12"/>
      <c r="G19" s="12"/>
      <c r="H19" s="12"/>
      <c r="I19" s="13"/>
    </row>
    <row r="20" spans="1:9" ht="14.1" customHeight="1">
      <c r="A20" s="23">
        <v>16</v>
      </c>
      <c r="B20" s="24" t="str">
        <f>IF(LİSTELER!B19=0," ",LİSTELER!B19)</f>
        <v xml:space="preserve"> </v>
      </c>
      <c r="C20" s="24" t="str">
        <f>IF(LİSTELER!C19=0," ",LİSTELER!C19)</f>
        <v xml:space="preserve"> </v>
      </c>
      <c r="D20" s="40"/>
      <c r="E20" s="12"/>
      <c r="F20" s="12"/>
      <c r="G20" s="12"/>
      <c r="H20" s="12"/>
      <c r="I20" s="13"/>
    </row>
    <row r="21" spans="1:9" ht="14.1" customHeight="1">
      <c r="A21" s="23">
        <v>17</v>
      </c>
      <c r="B21" s="24" t="str">
        <f>IF(LİSTELER!B20=0," ",LİSTELER!B20)</f>
        <v xml:space="preserve"> </v>
      </c>
      <c r="C21" s="24" t="str">
        <f>IF(LİSTELER!C20=0," ",LİSTELER!C20)</f>
        <v xml:space="preserve"> </v>
      </c>
      <c r="D21" s="40"/>
      <c r="E21" s="12"/>
      <c r="F21" s="12"/>
      <c r="G21" s="12"/>
      <c r="H21" s="12"/>
      <c r="I21" s="13"/>
    </row>
    <row r="22" spans="1:9" ht="14.1" customHeight="1">
      <c r="A22" s="23">
        <v>18</v>
      </c>
      <c r="B22" s="24" t="str">
        <f>IF(LİSTELER!B21=0," ",LİSTELER!B21)</f>
        <v xml:space="preserve"> </v>
      </c>
      <c r="C22" s="24" t="str">
        <f>IF(LİSTELER!C21=0," ",LİSTELER!C21)</f>
        <v xml:space="preserve"> </v>
      </c>
      <c r="D22" s="40"/>
      <c r="E22" s="12"/>
      <c r="F22" s="12"/>
      <c r="G22" s="12"/>
      <c r="H22" s="12"/>
      <c r="I22" s="13"/>
    </row>
    <row r="23" spans="1:9" ht="14.1" customHeight="1">
      <c r="A23" s="23">
        <v>19</v>
      </c>
      <c r="B23" s="24" t="str">
        <f>IF(LİSTELER!B22=0," ",LİSTELER!B22)</f>
        <v xml:space="preserve"> </v>
      </c>
      <c r="C23" s="24" t="str">
        <f>IF(LİSTELER!C22=0," ",LİSTELER!C22)</f>
        <v xml:space="preserve"> </v>
      </c>
      <c r="D23" s="40"/>
      <c r="E23" s="12"/>
      <c r="F23" s="12"/>
      <c r="G23" s="12"/>
      <c r="H23" s="12"/>
      <c r="I23" s="13"/>
    </row>
    <row r="24" spans="1:9" ht="14.1" customHeight="1">
      <c r="A24" s="23">
        <v>20</v>
      </c>
      <c r="B24" s="24" t="str">
        <f>IF(LİSTELER!B23=0," ",LİSTELER!B23)</f>
        <v xml:space="preserve"> </v>
      </c>
      <c r="C24" s="24" t="str">
        <f>IF(LİSTELER!C23=0," ",LİSTELER!C23)</f>
        <v xml:space="preserve"> </v>
      </c>
      <c r="D24" s="40"/>
      <c r="E24" s="12"/>
      <c r="F24" s="12"/>
      <c r="G24" s="12"/>
      <c r="H24" s="12"/>
      <c r="I24" s="13"/>
    </row>
    <row r="25" spans="1:9" ht="14.1" customHeight="1">
      <c r="A25" s="23">
        <v>21</v>
      </c>
      <c r="B25" s="24" t="str">
        <f>IF(LİSTELER!B24=0," ",LİSTELER!B24)</f>
        <v xml:space="preserve"> </v>
      </c>
      <c r="C25" s="24" t="str">
        <f>IF(LİSTELER!C24=0," ",LİSTELER!C24)</f>
        <v xml:space="preserve"> </v>
      </c>
      <c r="D25" s="40"/>
      <c r="E25" s="12"/>
      <c r="F25" s="12"/>
      <c r="G25" s="12"/>
      <c r="H25" s="12"/>
      <c r="I25" s="13"/>
    </row>
    <row r="26" spans="1:9" ht="14.1" customHeight="1">
      <c r="A26" s="23">
        <v>22</v>
      </c>
      <c r="B26" s="24" t="str">
        <f>IF(LİSTELER!B25=0," ",LİSTELER!B25)</f>
        <v xml:space="preserve"> </v>
      </c>
      <c r="C26" s="24" t="str">
        <f>IF(LİSTELER!C25=0," ",LİSTELER!C25)</f>
        <v xml:space="preserve"> </v>
      </c>
      <c r="D26" s="40"/>
      <c r="E26" s="12"/>
      <c r="F26" s="12"/>
      <c r="G26" s="12"/>
      <c r="H26" s="12"/>
      <c r="I26" s="13"/>
    </row>
    <row r="27" spans="1:9" ht="14.1" customHeight="1">
      <c r="A27" s="23">
        <v>23</v>
      </c>
      <c r="B27" s="24" t="str">
        <f>IF(LİSTELER!B26=0," ",LİSTELER!B26)</f>
        <v xml:space="preserve"> </v>
      </c>
      <c r="C27" s="24" t="str">
        <f>IF(LİSTELER!C26=0," ",LİSTELER!C26)</f>
        <v xml:space="preserve"> </v>
      </c>
      <c r="D27" s="40"/>
      <c r="E27" s="12"/>
      <c r="F27" s="12"/>
      <c r="G27" s="12"/>
      <c r="H27" s="12"/>
      <c r="I27" s="13"/>
    </row>
    <row r="28" spans="1:9" ht="14.1" customHeight="1">
      <c r="A28" s="23">
        <v>24</v>
      </c>
      <c r="B28" s="24" t="str">
        <f>IF(LİSTELER!B27=0," ",LİSTELER!B27)</f>
        <v xml:space="preserve"> </v>
      </c>
      <c r="C28" s="24" t="str">
        <f>IF(LİSTELER!C27=0," ",LİSTELER!C27)</f>
        <v xml:space="preserve"> </v>
      </c>
      <c r="D28" s="40"/>
      <c r="E28" s="12"/>
      <c r="F28" s="12"/>
      <c r="G28" s="12"/>
      <c r="H28" s="12"/>
      <c r="I28" s="13"/>
    </row>
    <row r="29" spans="1:9" ht="14.1" customHeight="1">
      <c r="A29" s="23">
        <v>25</v>
      </c>
      <c r="B29" s="24" t="str">
        <f>IF(LİSTELER!B28=0," ",LİSTELER!B28)</f>
        <v xml:space="preserve"> </v>
      </c>
      <c r="C29" s="24" t="str">
        <f>IF(LİSTELER!C28=0," ",LİSTELER!C28)</f>
        <v xml:space="preserve"> </v>
      </c>
      <c r="D29" s="40"/>
      <c r="E29" s="12"/>
      <c r="F29" s="12"/>
      <c r="G29" s="12"/>
      <c r="H29" s="12"/>
      <c r="I29" s="13"/>
    </row>
    <row r="30" spans="1:9" ht="14.1" customHeight="1">
      <c r="A30" s="23">
        <v>26</v>
      </c>
      <c r="B30" s="24" t="str">
        <f>IF(LİSTELER!B29=0," ",LİSTELER!B29)</f>
        <v xml:space="preserve"> </v>
      </c>
      <c r="C30" s="24" t="str">
        <f>IF(LİSTELER!C29=0," ",LİSTELER!C29)</f>
        <v xml:space="preserve"> </v>
      </c>
      <c r="D30" s="40"/>
      <c r="E30" s="12"/>
      <c r="F30" s="12"/>
      <c r="G30" s="12"/>
      <c r="H30" s="12"/>
      <c r="I30" s="13"/>
    </row>
    <row r="31" spans="1:9" ht="14.1" customHeight="1">
      <c r="A31" s="21">
        <v>27</v>
      </c>
      <c r="B31" s="24" t="str">
        <f>IF(LİSTELER!B30=0," ",LİSTELER!B30)</f>
        <v xml:space="preserve"> </v>
      </c>
      <c r="C31" s="24" t="str">
        <f>IF(LİSTELER!C30=0," ",LİSTELER!C30)</f>
        <v xml:space="preserve"> </v>
      </c>
      <c r="D31" s="21"/>
      <c r="E31" s="12"/>
      <c r="F31" s="12"/>
      <c r="G31" s="15"/>
      <c r="H31" s="15"/>
      <c r="I31" s="16"/>
    </row>
    <row r="32" spans="1:9" ht="14.1" customHeight="1">
      <c r="A32" s="21">
        <v>28</v>
      </c>
      <c r="B32" s="24" t="str">
        <f>IF(LİSTELER!B31=0," ",LİSTELER!B31)</f>
        <v xml:space="preserve"> </v>
      </c>
      <c r="C32" s="24" t="str">
        <f>IF(LİSTELER!C31=0," ",LİSTELER!C31)</f>
        <v xml:space="preserve"> </v>
      </c>
      <c r="D32" s="21"/>
      <c r="E32" s="12"/>
      <c r="F32" s="12"/>
      <c r="G32" s="15"/>
      <c r="H32" s="15"/>
      <c r="I32" s="16"/>
    </row>
    <row r="33" spans="1:9" ht="14.1" customHeight="1">
      <c r="A33" s="21">
        <v>29</v>
      </c>
      <c r="B33" s="24" t="str">
        <f>IF(LİSTELER!B32=0," ",LİSTELER!B32)</f>
        <v xml:space="preserve"> </v>
      </c>
      <c r="C33" s="24" t="str">
        <f>IF(LİSTELER!C32=0," ",LİSTELER!C32)</f>
        <v xml:space="preserve"> </v>
      </c>
      <c r="D33" s="21"/>
      <c r="E33" s="12"/>
      <c r="F33" s="12"/>
      <c r="G33" s="15"/>
      <c r="H33" s="15"/>
      <c r="I33" s="16"/>
    </row>
    <row r="34" spans="1:9" ht="14.1" customHeight="1">
      <c r="A34" s="21">
        <v>30</v>
      </c>
      <c r="B34" s="24" t="str">
        <f>IF(LİSTELER!B33=0," ",LİSTELER!B33)</f>
        <v xml:space="preserve"> </v>
      </c>
      <c r="C34" s="24" t="str">
        <f>IF(LİSTELER!C33=0," ",LİSTELER!C33)</f>
        <v xml:space="preserve"> </v>
      </c>
      <c r="D34" s="21"/>
      <c r="E34" s="12"/>
      <c r="F34" s="12"/>
      <c r="G34" s="15"/>
      <c r="H34" s="15"/>
      <c r="I34" s="16"/>
    </row>
    <row r="35" spans="1:9" ht="14.1" customHeight="1">
      <c r="A35" s="21">
        <v>31</v>
      </c>
      <c r="B35" s="24"/>
      <c r="C35" s="24"/>
      <c r="D35" s="21"/>
      <c r="E35" s="12"/>
      <c r="F35" s="12"/>
      <c r="G35" s="15"/>
      <c r="H35" s="15"/>
      <c r="I35" s="16"/>
    </row>
    <row r="36" spans="1:9" ht="14.1" customHeight="1">
      <c r="A36" s="21">
        <v>32</v>
      </c>
      <c r="B36" s="26"/>
      <c r="C36" s="25"/>
      <c r="D36" s="21"/>
      <c r="E36" s="12"/>
      <c r="F36" s="12"/>
      <c r="G36" s="15"/>
      <c r="H36" s="15"/>
      <c r="I36" s="16"/>
    </row>
    <row r="37" spans="1:9" ht="14.1" customHeight="1">
      <c r="A37" s="21">
        <v>33</v>
      </c>
      <c r="B37" s="26"/>
      <c r="C37" s="25"/>
      <c r="D37" s="21"/>
      <c r="E37" s="12"/>
      <c r="F37" s="12"/>
      <c r="G37" s="15"/>
      <c r="H37" s="15"/>
      <c r="I37" s="16"/>
    </row>
    <row r="38" spans="1:9" ht="14.1" customHeight="1">
      <c r="A38" s="21">
        <v>34</v>
      </c>
      <c r="B38" s="26"/>
      <c r="C38" s="25"/>
      <c r="D38" s="21"/>
      <c r="E38" s="12"/>
      <c r="F38" s="12"/>
      <c r="G38" s="15"/>
      <c r="H38" s="15"/>
      <c r="I38" s="16"/>
    </row>
    <row r="39" spans="1:9" ht="14.1" customHeight="1">
      <c r="A39" s="21">
        <v>35</v>
      </c>
      <c r="B39" s="26"/>
      <c r="C39" s="25"/>
      <c r="D39" s="21"/>
      <c r="E39" s="12"/>
      <c r="F39" s="12"/>
      <c r="G39" s="15"/>
      <c r="H39" s="15"/>
      <c r="I39" s="16"/>
    </row>
    <row r="40" spans="1:9" ht="14.1" customHeight="1">
      <c r="A40" s="21">
        <v>36</v>
      </c>
      <c r="B40" s="26"/>
      <c r="C40" s="25"/>
      <c r="D40" s="21"/>
      <c r="E40" s="12"/>
      <c r="F40" s="12"/>
      <c r="G40" s="15"/>
      <c r="H40" s="15"/>
      <c r="I40" s="16"/>
    </row>
    <row r="41" spans="1:9" ht="14.1" customHeight="1">
      <c r="A41" s="21">
        <v>37</v>
      </c>
      <c r="B41" s="26"/>
      <c r="C41" s="25"/>
      <c r="D41" s="21"/>
      <c r="E41" s="12"/>
      <c r="F41" s="12"/>
      <c r="G41" s="15"/>
      <c r="H41" s="15"/>
      <c r="I41" s="16"/>
    </row>
    <row r="42" spans="1:9" ht="14.1" customHeight="1">
      <c r="A42" s="21">
        <v>38</v>
      </c>
      <c r="B42" s="26"/>
      <c r="C42" s="25"/>
      <c r="D42" s="21"/>
      <c r="E42" s="12"/>
      <c r="F42" s="12"/>
      <c r="G42" s="15"/>
      <c r="H42" s="15"/>
      <c r="I42" s="16"/>
    </row>
    <row r="43" spans="1:9" ht="14.1" customHeight="1">
      <c r="A43" s="21">
        <v>39</v>
      </c>
      <c r="B43" s="26"/>
      <c r="C43" s="25"/>
      <c r="D43" s="21"/>
      <c r="E43" s="12"/>
      <c r="F43" s="12"/>
      <c r="G43" s="15"/>
      <c r="H43" s="15"/>
      <c r="I43" s="16"/>
    </row>
    <row r="44" spans="1:9" ht="14.1" customHeight="1">
      <c r="A44" s="21">
        <v>40</v>
      </c>
      <c r="B44" s="26"/>
      <c r="C44" s="25"/>
      <c r="D44" s="21"/>
      <c r="E44" s="12"/>
      <c r="F44" s="12"/>
      <c r="G44" s="15"/>
      <c r="H44" s="15"/>
      <c r="I44" s="16"/>
    </row>
  </sheetData>
  <mergeCells count="1">
    <mergeCell ref="A3:D3"/>
  </mergeCells>
  <conditionalFormatting sqref="D5:D30">
    <cfRule type="cellIs" dxfId="2" priority="2" stopIfTrue="1" operator="equal">
      <formula>0</formula>
    </cfRule>
  </conditionalFormatting>
  <conditionalFormatting sqref="D5:D44">
    <cfRule type="cellIs" dxfId="1" priority="1" operator="between">
      <formula>101</formula>
      <formula>500000</formula>
    </cfRule>
  </conditionalFormatting>
  <conditionalFormatting sqref="E5:H5 G6:H30 E6:F44">
    <cfRule type="cellIs" dxfId="0" priority="4" stopIfTrue="1" operator="equal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7</vt:i4>
      </vt:variant>
      <vt:variant>
        <vt:lpstr>Adlandırılmış Aralıklar</vt:lpstr>
      </vt:variant>
      <vt:variant>
        <vt:i4>2</vt:i4>
      </vt:variant>
    </vt:vector>
  </HeadingPairs>
  <TitlesOfParts>
    <vt:vector size="9" baseType="lpstr">
      <vt:lpstr>LİSTELER</vt:lpstr>
      <vt:lpstr>YAZILI 1</vt:lpstr>
      <vt:lpstr>SPEAKING 1</vt:lpstr>
      <vt:lpstr>LISTENING 1</vt:lpstr>
      <vt:lpstr>YAZILI 2</vt:lpstr>
      <vt:lpstr>SPEAKING 2</vt:lpstr>
      <vt:lpstr>LISTENING 2</vt:lpstr>
      <vt:lpstr>'SPEAKING 1'!Yazdırma_Alanı</vt:lpstr>
      <vt:lpstr>'SPEAKING 2'!Yazdırma_Alanı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emir</dc:creator>
  <cp:lastModifiedBy>ACER</cp:lastModifiedBy>
  <cp:lastPrinted>2023-11-06T20:07:32Z</cp:lastPrinted>
  <dcterms:created xsi:type="dcterms:W3CDTF">2015-06-05T18:17:20Z</dcterms:created>
  <dcterms:modified xsi:type="dcterms:W3CDTF">2023-11-11T21:10:39Z</dcterms:modified>
</cp:coreProperties>
</file>